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65" windowHeight="63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<sst xmlns="http://schemas.openxmlformats.org/spreadsheetml/2006/main" count="61" uniqueCount="61">
  <si>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Sikteavstand</t>
  </si>
  <si>
    <t>Hullkornstr.</t>
  </si>
  <si>
    <t>Figur</t>
  </si>
  <si>
    <t>Br./Hø.</t>
  </si>
  <si>
    <t>Mål</t>
  </si>
  <si>
    <t>C-20</t>
  </si>
  <si>
    <t>20x18</t>
  </si>
  <si>
    <t>C-25</t>
  </si>
  <si>
    <t>25x22,5</t>
  </si>
  <si>
    <t>C-30</t>
  </si>
  <si>
    <t>30x27</t>
  </si>
  <si>
    <t>C-35</t>
  </si>
  <si>
    <t>35x31,5</t>
  </si>
  <si>
    <t>C-40</t>
  </si>
  <si>
    <t>40x36</t>
  </si>
  <si>
    <t>C-50</t>
  </si>
  <si>
    <t>50x45</t>
  </si>
  <si>
    <t>49x33</t>
  </si>
  <si>
    <t>13x40</t>
  </si>
  <si>
    <t>37x21</t>
  </si>
  <si>
    <t>45x26</t>
  </si>
  <si>
    <t>Tønne</t>
  </si>
  <si>
    <t>40x50</t>
  </si>
  <si>
    <t>B100</t>
  </si>
  <si>
    <t>55x100</t>
  </si>
  <si>
    <t>475</t>
  </si>
  <si>
    <t>350</t>
  </si>
  <si>
    <t>600</t>
  </si>
  <si>
    <t>m.m.</t>
  </si>
  <si>
    <t>Max</t>
  </si>
  <si>
    <t>m.</t>
  </si>
  <si>
    <t>440</t>
  </si>
  <si>
    <t>Småen</t>
  </si>
  <si>
    <t>25x30,5</t>
  </si>
  <si>
    <t>300</t>
  </si>
  <si>
    <t>V.stripe</t>
  </si>
  <si>
    <t>220</t>
  </si>
  <si>
    <t>H.stripe</t>
  </si>
  <si>
    <t>180</t>
  </si>
  <si>
    <t>B65</t>
  </si>
  <si>
    <t>525</t>
  </si>
  <si>
    <t>50x65</t>
  </si>
  <si>
    <t>10x30</t>
  </si>
  <si>
    <t>50x48</t>
  </si>
  <si>
    <t>400</t>
  </si>
  <si>
    <t>60x35</t>
  </si>
  <si>
    <t>380/330</t>
  </si>
  <si>
    <t>62,5x25</t>
  </si>
  <si>
    <t>S-25</t>
  </si>
  <si>
    <t>35x45</t>
  </si>
  <si>
    <t>B-45</t>
  </si>
  <si>
    <t>Avstandstabell, målemetoden</t>
  </si>
  <si>
    <t>1/8-fig</t>
  </si>
  <si>
    <t>1/6-fig</t>
  </si>
  <si>
    <t>1/4-fig</t>
  </si>
  <si>
    <t>1/4-fig V</t>
  </si>
  <si>
    <t>1/3-fig</t>
  </si>
  <si>
    <t>Min avstandstabell</t>
  </si>
  <si>
    <t>Dekning</t>
  </si>
  <si>
    <t>Avstand (m)</t>
  </si>
  <si>
    <t>425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</si>
</sst>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3"/>
      <color indexed="57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i/>
      <sz val="13"/>
      <color indexed="10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sz val="24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0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3" fillId="34" borderId="15" xfId="0" applyNumberFormat="1" applyFont="1" applyFill="1" applyBorder="1" applyAlignment="1">
      <alignment horizontal="center" vertical="center"/>
    </xf>
    <xf numFmtId="1" fontId="3" fillId="34" borderId="15" xfId="0" applyNumberFormat="1" applyFont="1" applyFill="1" applyBorder="1" applyAlignment="1">
      <alignment horizontal="center" vertical="center"/>
    </xf>
    <xf numFmtId="172" fontId="3" fillId="34" borderId="15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center"/>
    </xf>
    <xf numFmtId="1" fontId="3" fillId="34" borderId="17" xfId="0" applyNumberFormat="1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left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  <xf numFmtId="1" fontId="3" fillId="36" borderId="20" xfId="0" applyNumberFormat="1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7" borderId="0" xfId="0" applyFont="1" applyFill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8" fillId="35" borderId="21" xfId="0" applyNumberFormat="1" applyFont="1" applyFill="1" applyBorder="1" applyAlignment="1">
      <alignment horizontal="center" vertical="center"/>
    </xf>
    <xf numFmtId="49" fontId="8" fillId="35" borderId="14" xfId="0" applyNumberFormat="1" applyFont="1" applyFill="1" applyBorder="1" applyAlignment="1">
      <alignment horizontal="center" vertical="center"/>
    </xf>
    <xf numFmtId="1" fontId="3" fillId="6" borderId="20" xfId="0" applyNumberFormat="1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16" fontId="5" fillId="38" borderId="22" xfId="0" applyNumberFormat="1" applyFont="1" applyFill="1" applyBorder="1" applyAlignment="1">
      <alignment horizontal="center" vertical="center"/>
    </xf>
    <xf numFmtId="49" fontId="5" fillId="38" borderId="22" xfId="0" applyNumberFormat="1" applyFont="1" applyFill="1" applyBorder="1" applyAlignment="1">
      <alignment horizontal="center" vertical="center"/>
    </xf>
    <xf numFmtId="49" fontId="5" fillId="38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13" fillId="36" borderId="24" xfId="0" applyNumberFormat="1" applyFont="1" applyFill="1" applyBorder="1" applyAlignment="1">
      <alignment horizontal="center" vertical="center"/>
    </xf>
    <xf numFmtId="2" fontId="13" fillId="36" borderId="25" xfId="0" applyNumberFormat="1" applyFont="1" applyFill="1" applyBorder="1" applyAlignment="1">
      <alignment horizontal="center" vertical="center"/>
    </xf>
    <xf numFmtId="2" fontId="13" fillId="36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3"/>
  <sheetViews>
    <sheetView tabSelected="1" zoomScale="75" zoomScaleNormal="75" zoomScalePageLayoutView="0" workbookViewId="0" topLeftCell="A1">
      <selection activeCell="D5" sqref="D5"/>
    </sheetView>
  </sheetViews>
  <sheetFormatPr defaultColWidth="7.00390625" defaultRowHeight="21" customHeight="1"/>
  <cols>
    <col min="1" max="1" width="10.00390625" style="22" customWidth="1"/>
    <col min="2" max="2" width="9.140625" style="23" customWidth="1"/>
    <col min="3" max="3" width="6.57421875" style="12" customWidth="1"/>
    <col min="4" max="4" width="10.57421875" style="13" customWidth="1"/>
    <col min="5" max="25" width="7.00390625" style="12" customWidth="1"/>
    <col min="26" max="16384" width="7.00390625" style="3" customWidth="1"/>
  </cols>
  <sheetData>
    <row r="1" ht="30" customHeight="1">
      <c r="A1" s="27" t="s">
        <v>51</v>
      </c>
    </row>
    <row r="3" spans="1:25" ht="21" customHeight="1">
      <c r="A3" s="1"/>
      <c r="B3" s="50" t="s">
        <v>0</v>
      </c>
      <c r="C3" s="50"/>
      <c r="D3" s="24">
        <v>1.02</v>
      </c>
      <c r="E3" s="2" t="s">
        <v>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>
      <c r="A4" s="1"/>
      <c r="B4" s="51" t="s">
        <v>1</v>
      </c>
      <c r="C4" s="51"/>
      <c r="D4" s="25">
        <v>3</v>
      </c>
      <c r="E4" s="2" t="s">
        <v>28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76" ht="21" customHeight="1" thickBot="1">
      <c r="A5" s="4" t="s">
        <v>29</v>
      </c>
      <c r="B5" s="5" t="s">
        <v>3</v>
      </c>
      <c r="C5" s="6" t="s">
        <v>4</v>
      </c>
      <c r="D5" s="7" t="s">
        <v>2</v>
      </c>
      <c r="E5" s="8">
        <v>1</v>
      </c>
      <c r="F5" s="8">
        <v>1.1</v>
      </c>
      <c r="G5" s="8">
        <v>1.2</v>
      </c>
      <c r="H5" s="8">
        <v>1.3</v>
      </c>
      <c r="I5" s="8">
        <v>1.4</v>
      </c>
      <c r="J5" s="8">
        <v>1.5</v>
      </c>
      <c r="K5" s="8">
        <v>1.6</v>
      </c>
      <c r="L5" s="8">
        <v>1.7</v>
      </c>
      <c r="M5" s="8">
        <v>1.8</v>
      </c>
      <c r="N5" s="8">
        <v>1.9</v>
      </c>
      <c r="O5" s="8">
        <v>2</v>
      </c>
      <c r="P5" s="8">
        <v>2.1</v>
      </c>
      <c r="Q5" s="8">
        <v>2.2</v>
      </c>
      <c r="R5" s="8">
        <v>2.3</v>
      </c>
      <c r="S5" s="8">
        <v>2.4</v>
      </c>
      <c r="T5" s="8">
        <v>2.5</v>
      </c>
      <c r="U5" s="8">
        <v>2.6</v>
      </c>
      <c r="V5" s="8">
        <v>2.7</v>
      </c>
      <c r="W5" s="8">
        <v>2.8</v>
      </c>
      <c r="X5" s="8">
        <v>2.9</v>
      </c>
      <c r="Y5" s="8">
        <v>3</v>
      </c>
      <c r="Z5" s="8">
        <v>3.1</v>
      </c>
      <c r="AA5" s="8">
        <v>3.2</v>
      </c>
      <c r="AB5" s="8">
        <v>3.3</v>
      </c>
      <c r="AC5" s="8">
        <v>3.4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29" s="39" customFormat="1" ht="21" customHeight="1">
      <c r="A6" s="41">
        <v>195</v>
      </c>
      <c r="B6" s="42" t="s">
        <v>6</v>
      </c>
      <c r="C6" s="43">
        <v>20</v>
      </c>
      <c r="D6" s="46" t="s">
        <v>5</v>
      </c>
      <c r="E6" s="38">
        <f aca="true" t="shared" si="0" ref="E6:AC6">SUM(E5*$C6*10*$D3/$D4)</f>
        <v>68</v>
      </c>
      <c r="F6" s="38">
        <f t="shared" si="0"/>
        <v>74.8</v>
      </c>
      <c r="G6" s="38">
        <f t="shared" si="0"/>
        <v>81.60000000000001</v>
      </c>
      <c r="H6" s="38">
        <f t="shared" si="0"/>
        <v>88.39999999999999</v>
      </c>
      <c r="I6" s="38">
        <f t="shared" si="0"/>
        <v>95.2</v>
      </c>
      <c r="J6" s="38">
        <f t="shared" si="0"/>
        <v>102</v>
      </c>
      <c r="K6" s="38">
        <f t="shared" si="0"/>
        <v>108.8</v>
      </c>
      <c r="L6" s="38">
        <f t="shared" si="0"/>
        <v>115.60000000000001</v>
      </c>
      <c r="M6" s="38">
        <f t="shared" si="0"/>
        <v>122.39999999999999</v>
      </c>
      <c r="N6" s="38">
        <f t="shared" si="0"/>
        <v>129.20000000000002</v>
      </c>
      <c r="O6" s="38">
        <f t="shared" si="0"/>
        <v>136</v>
      </c>
      <c r="P6" s="38">
        <f t="shared" si="0"/>
        <v>142.8</v>
      </c>
      <c r="Q6" s="38">
        <f t="shared" si="0"/>
        <v>149.6</v>
      </c>
      <c r="R6" s="37">
        <f t="shared" si="0"/>
        <v>156.4</v>
      </c>
      <c r="S6" s="37">
        <f t="shared" si="0"/>
        <v>163.20000000000002</v>
      </c>
      <c r="T6" s="37">
        <f t="shared" si="0"/>
        <v>170</v>
      </c>
      <c r="U6" s="37">
        <f t="shared" si="0"/>
        <v>176.79999999999998</v>
      </c>
      <c r="V6" s="37">
        <f t="shared" si="0"/>
        <v>183.6</v>
      </c>
      <c r="W6" s="37">
        <f t="shared" si="0"/>
        <v>190.4</v>
      </c>
      <c r="X6" s="37">
        <f t="shared" si="0"/>
        <v>197.20000000000002</v>
      </c>
      <c r="Y6" s="37">
        <f t="shared" si="0"/>
        <v>204</v>
      </c>
      <c r="Z6" s="37">
        <f t="shared" si="0"/>
        <v>210.79999999999998</v>
      </c>
      <c r="AA6" s="45">
        <f t="shared" si="0"/>
        <v>217.6</v>
      </c>
      <c r="AB6" s="45">
        <f t="shared" si="0"/>
        <v>224.4</v>
      </c>
      <c r="AC6" s="38">
        <f t="shared" si="0"/>
        <v>231.20000000000002</v>
      </c>
    </row>
    <row r="7" spans="1:29" s="39" customFormat="1" ht="21" customHeight="1">
      <c r="A7" s="41">
        <v>245</v>
      </c>
      <c r="B7" s="42" t="s">
        <v>8</v>
      </c>
      <c r="C7" s="43">
        <v>25</v>
      </c>
      <c r="D7" s="46" t="s">
        <v>7</v>
      </c>
      <c r="E7" s="38">
        <f aca="true" t="shared" si="1" ref="E7:AC7">SUM(E5*$C7*10*$D3/$D4)</f>
        <v>85</v>
      </c>
      <c r="F7" s="38">
        <f t="shared" si="1"/>
        <v>93.50000000000001</v>
      </c>
      <c r="G7" s="38">
        <f t="shared" si="1"/>
        <v>102</v>
      </c>
      <c r="H7" s="38">
        <f t="shared" si="1"/>
        <v>110.5</v>
      </c>
      <c r="I7" s="38">
        <f t="shared" si="1"/>
        <v>119</v>
      </c>
      <c r="J7" s="38">
        <f t="shared" si="1"/>
        <v>127.5</v>
      </c>
      <c r="K7" s="38">
        <f t="shared" si="1"/>
        <v>136</v>
      </c>
      <c r="L7" s="38">
        <f t="shared" si="1"/>
        <v>144.5</v>
      </c>
      <c r="M7" s="38">
        <f t="shared" si="1"/>
        <v>153</v>
      </c>
      <c r="N7" s="38">
        <f t="shared" si="1"/>
        <v>161.5</v>
      </c>
      <c r="O7" s="38">
        <f t="shared" si="1"/>
        <v>170</v>
      </c>
      <c r="P7" s="38">
        <f t="shared" si="1"/>
        <v>178.5</v>
      </c>
      <c r="Q7" s="38">
        <f t="shared" si="1"/>
        <v>187.00000000000003</v>
      </c>
      <c r="R7" s="37">
        <f t="shared" si="1"/>
        <v>195.49999999999997</v>
      </c>
      <c r="S7" s="37">
        <f t="shared" si="1"/>
        <v>204</v>
      </c>
      <c r="T7" s="37">
        <f t="shared" si="1"/>
        <v>212.5</v>
      </c>
      <c r="U7" s="37">
        <f t="shared" si="1"/>
        <v>221</v>
      </c>
      <c r="V7" s="37">
        <f t="shared" si="1"/>
        <v>229.5</v>
      </c>
      <c r="W7" s="37">
        <f t="shared" si="1"/>
        <v>238</v>
      </c>
      <c r="X7" s="37">
        <f t="shared" si="1"/>
        <v>246.5</v>
      </c>
      <c r="Y7" s="37">
        <f t="shared" si="1"/>
        <v>255</v>
      </c>
      <c r="Z7" s="37">
        <f t="shared" si="1"/>
        <v>263.5</v>
      </c>
      <c r="AA7" s="45">
        <f t="shared" si="1"/>
        <v>272</v>
      </c>
      <c r="AB7" s="45">
        <f t="shared" si="1"/>
        <v>280.5</v>
      </c>
      <c r="AC7" s="38">
        <f t="shared" si="1"/>
        <v>289</v>
      </c>
    </row>
    <row r="8" spans="1:29" s="39" customFormat="1" ht="21" customHeight="1">
      <c r="A8" s="41">
        <v>295</v>
      </c>
      <c r="B8" s="42" t="s">
        <v>10</v>
      </c>
      <c r="C8" s="43">
        <v>30</v>
      </c>
      <c r="D8" s="46" t="s">
        <v>9</v>
      </c>
      <c r="E8" s="38">
        <f aca="true" t="shared" si="2" ref="E8:AC8">SUM(E5*$C8*10*$D3/$D4)</f>
        <v>102</v>
      </c>
      <c r="F8" s="38">
        <f t="shared" si="2"/>
        <v>112.2</v>
      </c>
      <c r="G8" s="38">
        <f t="shared" si="2"/>
        <v>122.39999999999999</v>
      </c>
      <c r="H8" s="38">
        <f t="shared" si="2"/>
        <v>132.6</v>
      </c>
      <c r="I8" s="38">
        <f t="shared" si="2"/>
        <v>142.8</v>
      </c>
      <c r="J8" s="38">
        <f t="shared" si="2"/>
        <v>153</v>
      </c>
      <c r="K8" s="38">
        <f t="shared" si="2"/>
        <v>163.20000000000002</v>
      </c>
      <c r="L8" s="38">
        <f t="shared" si="2"/>
        <v>173.4</v>
      </c>
      <c r="M8" s="38">
        <f t="shared" si="2"/>
        <v>183.6</v>
      </c>
      <c r="N8" s="38">
        <f t="shared" si="2"/>
        <v>193.79999999999998</v>
      </c>
      <c r="O8" s="38">
        <f t="shared" si="2"/>
        <v>204</v>
      </c>
      <c r="P8" s="38">
        <f t="shared" si="2"/>
        <v>214.20000000000002</v>
      </c>
      <c r="Q8" s="38">
        <f t="shared" si="2"/>
        <v>224.4</v>
      </c>
      <c r="R8" s="38">
        <f t="shared" si="2"/>
        <v>234.60000000000002</v>
      </c>
      <c r="S8" s="37">
        <f t="shared" si="2"/>
        <v>244.79999999999998</v>
      </c>
      <c r="T8" s="37">
        <f t="shared" si="2"/>
        <v>255</v>
      </c>
      <c r="U8" s="37">
        <f t="shared" si="2"/>
        <v>265.2</v>
      </c>
      <c r="V8" s="37">
        <f t="shared" si="2"/>
        <v>275.40000000000003</v>
      </c>
      <c r="W8" s="37">
        <f t="shared" si="2"/>
        <v>285.6</v>
      </c>
      <c r="X8" s="37">
        <f t="shared" si="2"/>
        <v>295.8</v>
      </c>
      <c r="Y8" s="37">
        <f t="shared" si="2"/>
        <v>306</v>
      </c>
      <c r="Z8" s="37">
        <f t="shared" si="2"/>
        <v>316.2</v>
      </c>
      <c r="AA8" s="37">
        <f t="shared" si="2"/>
        <v>326.40000000000003</v>
      </c>
      <c r="AB8" s="45">
        <f t="shared" si="2"/>
        <v>336.6</v>
      </c>
      <c r="AC8" s="45">
        <f t="shared" si="2"/>
        <v>346.8</v>
      </c>
    </row>
    <row r="9" spans="1:29" s="39" customFormat="1" ht="21" customHeight="1">
      <c r="A9" s="41">
        <v>340</v>
      </c>
      <c r="B9" s="42" t="s">
        <v>12</v>
      </c>
      <c r="C9" s="43">
        <v>35</v>
      </c>
      <c r="D9" s="46" t="s">
        <v>11</v>
      </c>
      <c r="E9" s="38">
        <f aca="true" t="shared" si="3" ref="E9:AC9">SUM(E5*$C9*10*$D3/$D4)</f>
        <v>119</v>
      </c>
      <c r="F9" s="38">
        <f t="shared" si="3"/>
        <v>130.9</v>
      </c>
      <c r="G9" s="38">
        <f t="shared" si="3"/>
        <v>142.8</v>
      </c>
      <c r="H9" s="38">
        <f t="shared" si="3"/>
        <v>154.70000000000002</v>
      </c>
      <c r="I9" s="38">
        <f t="shared" si="3"/>
        <v>166.6</v>
      </c>
      <c r="J9" s="38">
        <f t="shared" si="3"/>
        <v>178.5</v>
      </c>
      <c r="K9" s="38">
        <f t="shared" si="3"/>
        <v>190.4</v>
      </c>
      <c r="L9" s="38">
        <f t="shared" si="3"/>
        <v>202.29999999999998</v>
      </c>
      <c r="M9" s="38">
        <f t="shared" si="3"/>
        <v>214.20000000000002</v>
      </c>
      <c r="N9" s="38">
        <f t="shared" si="3"/>
        <v>226.10000000000002</v>
      </c>
      <c r="O9" s="38">
        <f t="shared" si="3"/>
        <v>238</v>
      </c>
      <c r="P9" s="38">
        <f t="shared" si="3"/>
        <v>249.9</v>
      </c>
      <c r="Q9" s="38">
        <f t="shared" si="3"/>
        <v>261.8</v>
      </c>
      <c r="R9" s="37">
        <f t="shared" si="3"/>
        <v>273.7</v>
      </c>
      <c r="S9" s="37">
        <f t="shared" si="3"/>
        <v>285.6</v>
      </c>
      <c r="T9" s="37">
        <f t="shared" si="3"/>
        <v>297.5</v>
      </c>
      <c r="U9" s="37">
        <f t="shared" si="3"/>
        <v>309.40000000000003</v>
      </c>
      <c r="V9" s="37">
        <f t="shared" si="3"/>
        <v>321.3</v>
      </c>
      <c r="W9" s="37">
        <f t="shared" si="3"/>
        <v>333.2</v>
      </c>
      <c r="X9" s="37">
        <f t="shared" si="3"/>
        <v>345.09999999999997</v>
      </c>
      <c r="Y9" s="37">
        <f t="shared" si="3"/>
        <v>357</v>
      </c>
      <c r="Z9" s="37">
        <f t="shared" si="3"/>
        <v>368.90000000000003</v>
      </c>
      <c r="AA9" s="45">
        <f t="shared" si="3"/>
        <v>380.8</v>
      </c>
      <c r="AB9" s="45">
        <f t="shared" si="3"/>
        <v>392.7</v>
      </c>
      <c r="AC9" s="38">
        <f t="shared" si="3"/>
        <v>404.59999999999997</v>
      </c>
    </row>
    <row r="10" spans="1:29" s="39" customFormat="1" ht="21" customHeight="1">
      <c r="A10" s="41">
        <v>390</v>
      </c>
      <c r="B10" s="42" t="s">
        <v>14</v>
      </c>
      <c r="C10" s="43">
        <v>40</v>
      </c>
      <c r="D10" s="46" t="s">
        <v>13</v>
      </c>
      <c r="E10" s="38">
        <f aca="true" t="shared" si="4" ref="E10:AC10">SUM(E5*$C10*10*$D3/$D4)</f>
        <v>136</v>
      </c>
      <c r="F10" s="38">
        <f t="shared" si="4"/>
        <v>149.6</v>
      </c>
      <c r="G10" s="38">
        <f t="shared" si="4"/>
        <v>163.20000000000002</v>
      </c>
      <c r="H10" s="38">
        <f t="shared" si="4"/>
        <v>176.79999999999998</v>
      </c>
      <c r="I10" s="38">
        <f t="shared" si="4"/>
        <v>190.4</v>
      </c>
      <c r="J10" s="38">
        <f t="shared" si="4"/>
        <v>204</v>
      </c>
      <c r="K10" s="38">
        <f t="shared" si="4"/>
        <v>217.6</v>
      </c>
      <c r="L10" s="38">
        <f t="shared" si="4"/>
        <v>231.20000000000002</v>
      </c>
      <c r="M10" s="38">
        <f t="shared" si="4"/>
        <v>244.79999999999998</v>
      </c>
      <c r="N10" s="38">
        <f t="shared" si="4"/>
        <v>258.40000000000003</v>
      </c>
      <c r="O10" s="38">
        <f t="shared" si="4"/>
        <v>272</v>
      </c>
      <c r="P10" s="38">
        <f t="shared" si="4"/>
        <v>285.6</v>
      </c>
      <c r="Q10" s="38">
        <f t="shared" si="4"/>
        <v>299.2</v>
      </c>
      <c r="R10" s="37">
        <f t="shared" si="4"/>
        <v>312.8</v>
      </c>
      <c r="S10" s="37">
        <f t="shared" si="4"/>
        <v>326.40000000000003</v>
      </c>
      <c r="T10" s="37">
        <f t="shared" si="4"/>
        <v>340</v>
      </c>
      <c r="U10" s="37">
        <f t="shared" si="4"/>
        <v>353.59999999999997</v>
      </c>
      <c r="V10" s="37">
        <f t="shared" si="4"/>
        <v>367.2</v>
      </c>
      <c r="W10" s="37">
        <f t="shared" si="4"/>
        <v>380.8</v>
      </c>
      <c r="X10" s="37">
        <f t="shared" si="4"/>
        <v>394.40000000000003</v>
      </c>
      <c r="Y10" s="37">
        <f t="shared" si="4"/>
        <v>408</v>
      </c>
      <c r="Z10" s="37">
        <f t="shared" si="4"/>
        <v>421.59999999999997</v>
      </c>
      <c r="AA10" s="45">
        <f t="shared" si="4"/>
        <v>435.2</v>
      </c>
      <c r="AB10" s="45">
        <f t="shared" si="4"/>
        <v>448.8</v>
      </c>
      <c r="AC10" s="38">
        <f t="shared" si="4"/>
        <v>462.40000000000003</v>
      </c>
    </row>
    <row r="11" spans="1:29" s="39" customFormat="1" ht="21" customHeight="1">
      <c r="A11" s="41">
        <v>480</v>
      </c>
      <c r="B11" s="42" t="s">
        <v>16</v>
      </c>
      <c r="C11" s="43">
        <v>50</v>
      </c>
      <c r="D11" s="46" t="s">
        <v>15</v>
      </c>
      <c r="E11" s="38">
        <f aca="true" t="shared" si="5" ref="E11:AC11">SUM(E5*$C11*10*$D3/$D4)</f>
        <v>170</v>
      </c>
      <c r="F11" s="38">
        <f t="shared" si="5"/>
        <v>187.00000000000003</v>
      </c>
      <c r="G11" s="38">
        <f t="shared" si="5"/>
        <v>204</v>
      </c>
      <c r="H11" s="38">
        <f t="shared" si="5"/>
        <v>221</v>
      </c>
      <c r="I11" s="38">
        <f t="shared" si="5"/>
        <v>238</v>
      </c>
      <c r="J11" s="38">
        <f t="shared" si="5"/>
        <v>255</v>
      </c>
      <c r="K11" s="38">
        <f t="shared" si="5"/>
        <v>272</v>
      </c>
      <c r="L11" s="38">
        <f t="shared" si="5"/>
        <v>289</v>
      </c>
      <c r="M11" s="38">
        <f t="shared" si="5"/>
        <v>306</v>
      </c>
      <c r="N11" s="38">
        <f t="shared" si="5"/>
        <v>323</v>
      </c>
      <c r="O11" s="38">
        <f t="shared" si="5"/>
        <v>340</v>
      </c>
      <c r="P11" s="38">
        <f t="shared" si="5"/>
        <v>357</v>
      </c>
      <c r="Q11" s="37">
        <f t="shared" si="5"/>
        <v>374.00000000000006</v>
      </c>
      <c r="R11" s="37">
        <f t="shared" si="5"/>
        <v>390.99999999999994</v>
      </c>
      <c r="S11" s="37">
        <f t="shared" si="5"/>
        <v>408</v>
      </c>
      <c r="T11" s="37">
        <f t="shared" si="5"/>
        <v>425</v>
      </c>
      <c r="U11" s="37">
        <f t="shared" si="5"/>
        <v>442</v>
      </c>
      <c r="V11" s="37">
        <f t="shared" si="5"/>
        <v>459</v>
      </c>
      <c r="W11" s="37">
        <f t="shared" si="5"/>
        <v>476</v>
      </c>
      <c r="X11" s="37">
        <f t="shared" si="5"/>
        <v>493</v>
      </c>
      <c r="Y11" s="37">
        <f t="shared" si="5"/>
        <v>510</v>
      </c>
      <c r="Z11" s="45">
        <f t="shared" si="5"/>
        <v>527</v>
      </c>
      <c r="AA11" s="45">
        <f t="shared" si="5"/>
        <v>544</v>
      </c>
      <c r="AB11" s="38">
        <f t="shared" si="5"/>
        <v>561</v>
      </c>
      <c r="AC11" s="38">
        <f t="shared" si="5"/>
        <v>578</v>
      </c>
    </row>
    <row r="12" spans="1:29" s="39" customFormat="1" ht="21" customHeight="1">
      <c r="A12" s="41">
        <v>280</v>
      </c>
      <c r="B12" s="42" t="s">
        <v>19</v>
      </c>
      <c r="C12" s="43">
        <v>37</v>
      </c>
      <c r="D12" s="47" t="s">
        <v>52</v>
      </c>
      <c r="E12" s="38">
        <f aca="true" t="shared" si="6" ref="E12:AC12">SUM(E5*$C12*10*$D3/$D4)</f>
        <v>125.80000000000001</v>
      </c>
      <c r="F12" s="38">
        <f t="shared" si="6"/>
        <v>138.38</v>
      </c>
      <c r="G12" s="38">
        <f t="shared" si="6"/>
        <v>150.96</v>
      </c>
      <c r="H12" s="38">
        <f t="shared" si="6"/>
        <v>163.54</v>
      </c>
      <c r="I12" s="38">
        <f t="shared" si="6"/>
        <v>176.12</v>
      </c>
      <c r="J12" s="38">
        <f t="shared" si="6"/>
        <v>188.70000000000002</v>
      </c>
      <c r="K12" s="38">
        <f t="shared" si="6"/>
        <v>201.28</v>
      </c>
      <c r="L12" s="37">
        <f t="shared" si="6"/>
        <v>213.86</v>
      </c>
      <c r="M12" s="37">
        <f t="shared" si="6"/>
        <v>226.44000000000005</v>
      </c>
      <c r="N12" s="37">
        <f t="shared" si="6"/>
        <v>239.02</v>
      </c>
      <c r="O12" s="37">
        <f t="shared" si="6"/>
        <v>251.60000000000002</v>
      </c>
      <c r="P12" s="37">
        <f t="shared" si="6"/>
        <v>264.18</v>
      </c>
      <c r="Q12" s="37">
        <f t="shared" si="6"/>
        <v>276.76</v>
      </c>
      <c r="R12" s="37">
        <f t="shared" si="6"/>
        <v>289.34</v>
      </c>
      <c r="S12" s="37">
        <f t="shared" si="6"/>
        <v>301.92</v>
      </c>
      <c r="T12" s="37">
        <f t="shared" si="6"/>
        <v>314.5</v>
      </c>
      <c r="U12" s="45">
        <f t="shared" si="6"/>
        <v>327.08</v>
      </c>
      <c r="V12" s="45">
        <f t="shared" si="6"/>
        <v>339.66</v>
      </c>
      <c r="W12" s="38">
        <f t="shared" si="6"/>
        <v>352.24</v>
      </c>
      <c r="X12" s="38">
        <f t="shared" si="6"/>
        <v>364.82</v>
      </c>
      <c r="Y12" s="38">
        <f t="shared" si="6"/>
        <v>377.40000000000003</v>
      </c>
      <c r="Z12" s="38">
        <f t="shared" si="6"/>
        <v>389.98</v>
      </c>
      <c r="AA12" s="38">
        <f t="shared" si="6"/>
        <v>402.56</v>
      </c>
      <c r="AB12" s="38">
        <f t="shared" si="6"/>
        <v>415.14000000000004</v>
      </c>
      <c r="AC12" s="38">
        <f t="shared" si="6"/>
        <v>427.72</v>
      </c>
    </row>
    <row r="13" spans="1:29" ht="21" customHeight="1">
      <c r="A13" s="44" t="s">
        <v>34</v>
      </c>
      <c r="B13" s="42" t="s">
        <v>20</v>
      </c>
      <c r="C13" s="43">
        <v>45</v>
      </c>
      <c r="D13" s="48" t="s">
        <v>53</v>
      </c>
      <c r="E13" s="38">
        <f aca="true" t="shared" si="7" ref="E13:AC13">SUM(E5*$C13*10*$D3/$D4)</f>
        <v>153</v>
      </c>
      <c r="F13" s="38">
        <f t="shared" si="7"/>
        <v>168.30000000000004</v>
      </c>
      <c r="G13" s="38">
        <f t="shared" si="7"/>
        <v>183.6</v>
      </c>
      <c r="H13" s="38">
        <f t="shared" si="7"/>
        <v>198.9</v>
      </c>
      <c r="I13" s="37">
        <f t="shared" si="7"/>
        <v>214.19999999999996</v>
      </c>
      <c r="J13" s="37">
        <f t="shared" si="7"/>
        <v>229.5</v>
      </c>
      <c r="K13" s="37">
        <f t="shared" si="7"/>
        <v>244.79999999999998</v>
      </c>
      <c r="L13" s="37">
        <f t="shared" si="7"/>
        <v>260.1</v>
      </c>
      <c r="M13" s="37">
        <f t="shared" si="7"/>
        <v>275.40000000000003</v>
      </c>
      <c r="N13" s="37">
        <f t="shared" si="7"/>
        <v>290.7</v>
      </c>
      <c r="O13" s="37">
        <f t="shared" si="7"/>
        <v>306</v>
      </c>
      <c r="P13" s="37">
        <f t="shared" si="7"/>
        <v>321.3</v>
      </c>
      <c r="Q13" s="37">
        <f t="shared" si="7"/>
        <v>336.6000000000001</v>
      </c>
      <c r="R13" s="45">
        <f t="shared" si="7"/>
        <v>351.8999999999999</v>
      </c>
      <c r="S13" s="45">
        <f t="shared" si="7"/>
        <v>367.2</v>
      </c>
      <c r="T13" s="38">
        <f t="shared" si="7"/>
        <v>382.5</v>
      </c>
      <c r="U13" s="38">
        <f t="shared" si="7"/>
        <v>397.8</v>
      </c>
      <c r="V13" s="38">
        <f t="shared" si="7"/>
        <v>413.1000000000001</v>
      </c>
      <c r="W13" s="38">
        <f t="shared" si="7"/>
        <v>428.3999999999999</v>
      </c>
      <c r="X13" s="38">
        <f t="shared" si="7"/>
        <v>443.70000000000005</v>
      </c>
      <c r="Y13" s="38">
        <f t="shared" si="7"/>
        <v>459</v>
      </c>
      <c r="Z13" s="38">
        <f t="shared" si="7"/>
        <v>474.3</v>
      </c>
      <c r="AA13" s="38">
        <f t="shared" si="7"/>
        <v>489.59999999999997</v>
      </c>
      <c r="AB13" s="38">
        <f t="shared" si="7"/>
        <v>504.90000000000003</v>
      </c>
      <c r="AC13" s="38">
        <f t="shared" si="7"/>
        <v>520.2</v>
      </c>
    </row>
    <row r="14" spans="1:29" s="40" customFormat="1" ht="21" customHeight="1">
      <c r="A14" s="41">
        <v>300</v>
      </c>
      <c r="B14" s="42" t="s">
        <v>33</v>
      </c>
      <c r="C14" s="43">
        <v>30.5</v>
      </c>
      <c r="D14" s="46" t="s">
        <v>32</v>
      </c>
      <c r="E14" s="38">
        <f aca="true" t="shared" si="8" ref="E14:AC14">SUM(E5*$C14*10*$D3/$D4)</f>
        <v>103.7</v>
      </c>
      <c r="F14" s="38">
        <f t="shared" si="8"/>
        <v>114.07000000000001</v>
      </c>
      <c r="G14" s="38">
        <f t="shared" si="8"/>
        <v>124.44</v>
      </c>
      <c r="H14" s="38">
        <f t="shared" si="8"/>
        <v>134.81</v>
      </c>
      <c r="I14" s="38">
        <f t="shared" si="8"/>
        <v>145.17999999999998</v>
      </c>
      <c r="J14" s="38">
        <f t="shared" si="8"/>
        <v>155.55</v>
      </c>
      <c r="K14" s="38">
        <f t="shared" si="8"/>
        <v>165.92000000000002</v>
      </c>
      <c r="L14" s="38">
        <f t="shared" si="8"/>
        <v>176.29</v>
      </c>
      <c r="M14" s="38">
        <f t="shared" si="8"/>
        <v>186.66</v>
      </c>
      <c r="N14" s="38">
        <f t="shared" si="8"/>
        <v>197.03</v>
      </c>
      <c r="O14" s="38">
        <f t="shared" si="8"/>
        <v>207.4</v>
      </c>
      <c r="P14" s="38">
        <f t="shared" si="8"/>
        <v>217.77</v>
      </c>
      <c r="Q14" s="38">
        <f t="shared" si="8"/>
        <v>228.14000000000001</v>
      </c>
      <c r="R14" s="37">
        <f t="shared" si="8"/>
        <v>238.50999999999996</v>
      </c>
      <c r="S14" s="37">
        <f t="shared" si="8"/>
        <v>248.88</v>
      </c>
      <c r="T14" s="37">
        <f t="shared" si="8"/>
        <v>259.25</v>
      </c>
      <c r="U14" s="37">
        <f t="shared" si="8"/>
        <v>269.62</v>
      </c>
      <c r="V14" s="37">
        <f t="shared" si="8"/>
        <v>279.99000000000007</v>
      </c>
      <c r="W14" s="37">
        <f t="shared" si="8"/>
        <v>290.35999999999996</v>
      </c>
      <c r="X14" s="37">
        <f t="shared" si="8"/>
        <v>300.73</v>
      </c>
      <c r="Y14" s="37">
        <f t="shared" si="8"/>
        <v>311.1</v>
      </c>
      <c r="Z14" s="37">
        <f t="shared" si="8"/>
        <v>321.46999999999997</v>
      </c>
      <c r="AA14" s="45">
        <f t="shared" si="8"/>
        <v>331.84000000000003</v>
      </c>
      <c r="AB14" s="45">
        <f t="shared" si="8"/>
        <v>342.21</v>
      </c>
      <c r="AC14" s="38">
        <f t="shared" si="8"/>
        <v>352.58</v>
      </c>
    </row>
    <row r="15" spans="1:29" ht="21" customHeight="1">
      <c r="A15" s="44" t="s">
        <v>26</v>
      </c>
      <c r="B15" s="42" t="s">
        <v>17</v>
      </c>
      <c r="C15" s="43">
        <v>49</v>
      </c>
      <c r="D15" s="48" t="s">
        <v>54</v>
      </c>
      <c r="E15" s="38">
        <f aca="true" t="shared" si="9" ref="E15:AC15">SUM(E5*$C15*10*$D3/$D4)</f>
        <v>166.6</v>
      </c>
      <c r="F15" s="38">
        <f t="shared" si="9"/>
        <v>183.26</v>
      </c>
      <c r="G15" s="38">
        <f t="shared" si="9"/>
        <v>199.92</v>
      </c>
      <c r="H15" s="38">
        <f t="shared" si="9"/>
        <v>216.58</v>
      </c>
      <c r="I15" s="38">
        <f t="shared" si="9"/>
        <v>233.24</v>
      </c>
      <c r="J15" s="37">
        <f t="shared" si="9"/>
        <v>249.9</v>
      </c>
      <c r="K15" s="37">
        <f t="shared" si="9"/>
        <v>266.56</v>
      </c>
      <c r="L15" s="37">
        <f t="shared" si="9"/>
        <v>283.21999999999997</v>
      </c>
      <c r="M15" s="37">
        <f t="shared" si="9"/>
        <v>299.88</v>
      </c>
      <c r="N15" s="37">
        <f t="shared" si="9"/>
        <v>316.54</v>
      </c>
      <c r="O15" s="37">
        <f t="shared" si="9"/>
        <v>333.2</v>
      </c>
      <c r="P15" s="37">
        <f t="shared" si="9"/>
        <v>349.85999999999996</v>
      </c>
      <c r="Q15" s="37">
        <f t="shared" si="9"/>
        <v>366.52</v>
      </c>
      <c r="R15" s="37">
        <f t="shared" si="9"/>
        <v>383.18</v>
      </c>
      <c r="S15" s="45">
        <f t="shared" si="9"/>
        <v>399.84</v>
      </c>
      <c r="T15" s="45">
        <f t="shared" si="9"/>
        <v>416.5</v>
      </c>
      <c r="U15" s="38">
        <f t="shared" si="9"/>
        <v>433.16</v>
      </c>
      <c r="V15" s="38">
        <f t="shared" si="9"/>
        <v>449.82</v>
      </c>
      <c r="W15" s="38">
        <f t="shared" si="9"/>
        <v>466.48</v>
      </c>
      <c r="X15" s="38">
        <f t="shared" si="9"/>
        <v>483.14000000000004</v>
      </c>
      <c r="Y15" s="38">
        <f t="shared" si="9"/>
        <v>499.8</v>
      </c>
      <c r="Z15" s="38">
        <f t="shared" si="9"/>
        <v>516.46</v>
      </c>
      <c r="AA15" s="38">
        <f t="shared" si="9"/>
        <v>533.12</v>
      </c>
      <c r="AB15" s="38">
        <f t="shared" si="9"/>
        <v>549.78</v>
      </c>
      <c r="AC15" s="38">
        <f t="shared" si="9"/>
        <v>566.4399999999999</v>
      </c>
    </row>
    <row r="16" spans="1:29" ht="21" customHeight="1">
      <c r="A16" s="44" t="s">
        <v>46</v>
      </c>
      <c r="B16" s="42" t="s">
        <v>47</v>
      </c>
      <c r="C16" s="43">
        <v>62.5</v>
      </c>
      <c r="D16" s="48" t="s">
        <v>48</v>
      </c>
      <c r="E16" s="37">
        <f aca="true" t="shared" si="10" ref="E16:AC16">SUM(E5*$C16*10*$D3/$D4)</f>
        <v>212.5</v>
      </c>
      <c r="F16" s="37">
        <f t="shared" si="10"/>
        <v>233.75</v>
      </c>
      <c r="G16" s="37">
        <f t="shared" si="10"/>
        <v>255</v>
      </c>
      <c r="H16" s="37">
        <f t="shared" si="10"/>
        <v>276.25</v>
      </c>
      <c r="I16" s="37">
        <f t="shared" si="10"/>
        <v>297.5</v>
      </c>
      <c r="J16" s="37">
        <f t="shared" si="10"/>
        <v>318.75</v>
      </c>
      <c r="K16" s="37">
        <f t="shared" si="10"/>
        <v>340</v>
      </c>
      <c r="L16" s="37">
        <f t="shared" si="10"/>
        <v>361.25</v>
      </c>
      <c r="M16" s="37">
        <f t="shared" si="10"/>
        <v>382.5</v>
      </c>
      <c r="N16" s="45">
        <f t="shared" si="10"/>
        <v>403.75</v>
      </c>
      <c r="O16" s="45">
        <f t="shared" si="10"/>
        <v>425</v>
      </c>
      <c r="P16" s="38">
        <f t="shared" si="10"/>
        <v>446.25</v>
      </c>
      <c r="Q16" s="38">
        <f t="shared" si="10"/>
        <v>467.5</v>
      </c>
      <c r="R16" s="38">
        <f t="shared" si="10"/>
        <v>488.75</v>
      </c>
      <c r="S16" s="38">
        <f t="shared" si="10"/>
        <v>510</v>
      </c>
      <c r="T16" s="38">
        <f t="shared" si="10"/>
        <v>531.25</v>
      </c>
      <c r="U16" s="38">
        <f t="shared" si="10"/>
        <v>552.5</v>
      </c>
      <c r="V16" s="38">
        <f t="shared" si="10"/>
        <v>573.75</v>
      </c>
      <c r="W16" s="38">
        <f t="shared" si="10"/>
        <v>595</v>
      </c>
      <c r="X16" s="38">
        <f t="shared" si="10"/>
        <v>616.25</v>
      </c>
      <c r="Y16" s="38">
        <f t="shared" si="10"/>
        <v>637.5</v>
      </c>
      <c r="Z16" s="38">
        <f t="shared" si="10"/>
        <v>658.75</v>
      </c>
      <c r="AA16" s="38">
        <f t="shared" si="10"/>
        <v>680</v>
      </c>
      <c r="AB16" s="38">
        <f t="shared" si="10"/>
        <v>701.25</v>
      </c>
      <c r="AC16" s="38">
        <f t="shared" si="10"/>
        <v>722.5</v>
      </c>
    </row>
    <row r="17" spans="1:29" ht="21" customHeight="1">
      <c r="A17" s="44" t="s">
        <v>44</v>
      </c>
      <c r="B17" s="42" t="s">
        <v>45</v>
      </c>
      <c r="C17" s="43">
        <v>60</v>
      </c>
      <c r="D17" s="48" t="s">
        <v>55</v>
      </c>
      <c r="E17" s="38">
        <f aca="true" t="shared" si="11" ref="E17:AC17">SUM(E5*$C17*10*$D3/$D4)</f>
        <v>204</v>
      </c>
      <c r="F17" s="38">
        <f t="shared" si="11"/>
        <v>224.4</v>
      </c>
      <c r="G17" s="38">
        <f t="shared" si="11"/>
        <v>244.79999999999998</v>
      </c>
      <c r="H17" s="38">
        <f t="shared" si="11"/>
        <v>265.2</v>
      </c>
      <c r="I17" s="37">
        <f t="shared" si="11"/>
        <v>285.6</v>
      </c>
      <c r="J17" s="37">
        <f t="shared" si="11"/>
        <v>306</v>
      </c>
      <c r="K17" s="37">
        <f t="shared" si="11"/>
        <v>326.40000000000003</v>
      </c>
      <c r="L17" s="37">
        <f t="shared" si="11"/>
        <v>346.8</v>
      </c>
      <c r="M17" s="37">
        <f t="shared" si="11"/>
        <v>367.2</v>
      </c>
      <c r="N17" s="37">
        <f t="shared" si="11"/>
        <v>387.59999999999997</v>
      </c>
      <c r="O17" s="37">
        <f t="shared" si="11"/>
        <v>408</v>
      </c>
      <c r="P17" s="37">
        <f t="shared" si="11"/>
        <v>428.40000000000003</v>
      </c>
      <c r="Q17" s="37">
        <f t="shared" si="11"/>
        <v>448.8</v>
      </c>
      <c r="R17" s="45">
        <f t="shared" si="11"/>
        <v>469.20000000000005</v>
      </c>
      <c r="S17" s="45">
        <f t="shared" si="11"/>
        <v>489.59999999999997</v>
      </c>
      <c r="T17" s="38">
        <f t="shared" si="11"/>
        <v>510</v>
      </c>
      <c r="U17" s="38">
        <f t="shared" si="11"/>
        <v>530.4</v>
      </c>
      <c r="V17" s="38">
        <f t="shared" si="11"/>
        <v>550.8000000000001</v>
      </c>
      <c r="W17" s="38">
        <f t="shared" si="11"/>
        <v>571.2</v>
      </c>
      <c r="X17" s="38">
        <f t="shared" si="11"/>
        <v>591.6</v>
      </c>
      <c r="Y17" s="38">
        <f t="shared" si="11"/>
        <v>612</v>
      </c>
      <c r="Z17" s="38">
        <f t="shared" si="11"/>
        <v>632.4</v>
      </c>
      <c r="AA17" s="38">
        <f t="shared" si="11"/>
        <v>652.8000000000001</v>
      </c>
      <c r="AB17" s="38">
        <f t="shared" si="11"/>
        <v>673.2</v>
      </c>
      <c r="AC17" s="38">
        <f t="shared" si="11"/>
        <v>693.6</v>
      </c>
    </row>
    <row r="18" spans="1:29" ht="21" customHeight="1">
      <c r="A18" s="44" t="s">
        <v>31</v>
      </c>
      <c r="B18" s="42" t="s">
        <v>43</v>
      </c>
      <c r="C18" s="43">
        <v>50</v>
      </c>
      <c r="D18" s="48" t="s">
        <v>56</v>
      </c>
      <c r="E18" s="38">
        <f aca="true" t="shared" si="12" ref="E18:AC18">SUM(E5*$C18*10*$D3/$D4)</f>
        <v>170</v>
      </c>
      <c r="F18" s="38">
        <f t="shared" si="12"/>
        <v>187.00000000000003</v>
      </c>
      <c r="G18" s="38">
        <f t="shared" si="12"/>
        <v>204</v>
      </c>
      <c r="H18" s="38">
        <f t="shared" si="12"/>
        <v>221</v>
      </c>
      <c r="I18" s="38">
        <f t="shared" si="12"/>
        <v>238</v>
      </c>
      <c r="J18" s="38">
        <f t="shared" si="12"/>
        <v>255</v>
      </c>
      <c r="K18" s="38">
        <f t="shared" si="12"/>
        <v>272</v>
      </c>
      <c r="L18" s="38">
        <f t="shared" si="12"/>
        <v>289</v>
      </c>
      <c r="M18" s="38">
        <f t="shared" si="12"/>
        <v>306</v>
      </c>
      <c r="N18" s="38">
        <f t="shared" si="12"/>
        <v>323</v>
      </c>
      <c r="O18" s="37">
        <f t="shared" si="12"/>
        <v>340</v>
      </c>
      <c r="P18" s="37">
        <f t="shared" si="12"/>
        <v>357</v>
      </c>
      <c r="Q18" s="37">
        <f t="shared" si="12"/>
        <v>374.00000000000006</v>
      </c>
      <c r="R18" s="37">
        <f t="shared" si="12"/>
        <v>390.99999999999994</v>
      </c>
      <c r="S18" s="37">
        <f t="shared" si="12"/>
        <v>408</v>
      </c>
      <c r="T18" s="37">
        <f t="shared" si="12"/>
        <v>425</v>
      </c>
      <c r="U18" s="37">
        <f t="shared" si="12"/>
        <v>442</v>
      </c>
      <c r="V18" s="37">
        <f t="shared" si="12"/>
        <v>459</v>
      </c>
      <c r="W18" s="37">
        <f t="shared" si="12"/>
        <v>476</v>
      </c>
      <c r="X18" s="45">
        <f t="shared" si="12"/>
        <v>493</v>
      </c>
      <c r="Y18" s="45">
        <f t="shared" si="12"/>
        <v>510</v>
      </c>
      <c r="Z18" s="38">
        <f t="shared" si="12"/>
        <v>527</v>
      </c>
      <c r="AA18" s="38">
        <f t="shared" si="12"/>
        <v>544</v>
      </c>
      <c r="AB18" s="38">
        <f t="shared" si="12"/>
        <v>561</v>
      </c>
      <c r="AC18" s="38">
        <f t="shared" si="12"/>
        <v>578</v>
      </c>
    </row>
    <row r="19" spans="1:29" ht="21" customHeight="1">
      <c r="A19" s="44" t="s">
        <v>60</v>
      </c>
      <c r="B19" s="42" t="s">
        <v>49</v>
      </c>
      <c r="C19" s="43">
        <v>45</v>
      </c>
      <c r="D19" s="48" t="s">
        <v>50</v>
      </c>
      <c r="E19" s="38">
        <f aca="true" t="shared" si="13" ref="E19:AC19">SUM(E5*$C19*10*$D3/$D4)</f>
        <v>153</v>
      </c>
      <c r="F19" s="38">
        <f t="shared" si="13"/>
        <v>168.30000000000004</v>
      </c>
      <c r="G19" s="38">
        <f t="shared" si="13"/>
        <v>183.6</v>
      </c>
      <c r="H19" s="38">
        <f t="shared" si="13"/>
        <v>198.9</v>
      </c>
      <c r="I19" s="38">
        <f t="shared" si="13"/>
        <v>214.19999999999996</v>
      </c>
      <c r="J19" s="38">
        <f t="shared" si="13"/>
        <v>229.5</v>
      </c>
      <c r="K19" s="38">
        <f t="shared" si="13"/>
        <v>244.79999999999998</v>
      </c>
      <c r="L19" s="38">
        <f t="shared" si="13"/>
        <v>260.1</v>
      </c>
      <c r="M19" s="38">
        <f t="shared" si="13"/>
        <v>275.40000000000003</v>
      </c>
      <c r="N19" s="38">
        <f t="shared" si="13"/>
        <v>290.7</v>
      </c>
      <c r="O19" s="38">
        <f t="shared" si="13"/>
        <v>306</v>
      </c>
      <c r="P19" s="38">
        <f t="shared" si="13"/>
        <v>321.3</v>
      </c>
      <c r="Q19" s="37">
        <f t="shared" si="13"/>
        <v>336.6000000000001</v>
      </c>
      <c r="R19" s="37">
        <f t="shared" si="13"/>
        <v>351.8999999999999</v>
      </c>
      <c r="S19" s="37">
        <f t="shared" si="13"/>
        <v>367.2</v>
      </c>
      <c r="T19" s="37">
        <f t="shared" si="13"/>
        <v>382.5</v>
      </c>
      <c r="U19" s="37">
        <f t="shared" si="13"/>
        <v>397.8</v>
      </c>
      <c r="V19" s="37">
        <f t="shared" si="13"/>
        <v>413.1000000000001</v>
      </c>
      <c r="W19" s="37">
        <f t="shared" si="13"/>
        <v>428.3999999999999</v>
      </c>
      <c r="X19" s="37">
        <f t="shared" si="13"/>
        <v>443.70000000000005</v>
      </c>
      <c r="Y19" s="37">
        <f>SUM(Y5*$C19*10*$D3/$D4)</f>
        <v>459</v>
      </c>
      <c r="Z19" s="45">
        <f t="shared" si="13"/>
        <v>474.3</v>
      </c>
      <c r="AA19" s="45">
        <f t="shared" si="13"/>
        <v>489.59999999999997</v>
      </c>
      <c r="AB19" s="38">
        <f t="shared" si="13"/>
        <v>504.90000000000003</v>
      </c>
      <c r="AC19" s="38">
        <f t="shared" si="13"/>
        <v>520.2</v>
      </c>
    </row>
    <row r="20" spans="1:29" s="26" customFormat="1" ht="21" customHeight="1">
      <c r="A20" s="44" t="s">
        <v>38</v>
      </c>
      <c r="B20" s="42" t="s">
        <v>42</v>
      </c>
      <c r="C20" s="43">
        <v>30</v>
      </c>
      <c r="D20" s="48" t="s">
        <v>37</v>
      </c>
      <c r="E20" s="38">
        <f aca="true" t="shared" si="14" ref="E20:AC20">SUM(E5*$C20*10*$D3/$D4)</f>
        <v>102</v>
      </c>
      <c r="F20" s="38">
        <f t="shared" si="14"/>
        <v>112.2</v>
      </c>
      <c r="G20" s="37">
        <f t="shared" si="14"/>
        <v>122.39999999999999</v>
      </c>
      <c r="H20" s="37">
        <f t="shared" si="14"/>
        <v>132.6</v>
      </c>
      <c r="I20" s="37">
        <f t="shared" si="14"/>
        <v>142.8</v>
      </c>
      <c r="J20" s="37">
        <f t="shared" si="14"/>
        <v>153</v>
      </c>
      <c r="K20" s="37">
        <f t="shared" si="14"/>
        <v>163.20000000000002</v>
      </c>
      <c r="L20" s="37">
        <f t="shared" si="14"/>
        <v>173.4</v>
      </c>
      <c r="M20" s="37">
        <f t="shared" si="14"/>
        <v>183.6</v>
      </c>
      <c r="N20" s="37">
        <f t="shared" si="14"/>
        <v>193.79999999999998</v>
      </c>
      <c r="O20" s="37">
        <f t="shared" si="14"/>
        <v>204</v>
      </c>
      <c r="P20" s="45">
        <f t="shared" si="14"/>
        <v>214.20000000000002</v>
      </c>
      <c r="Q20" s="45">
        <f t="shared" si="14"/>
        <v>224.4</v>
      </c>
      <c r="R20" s="38">
        <f t="shared" si="14"/>
        <v>234.60000000000002</v>
      </c>
      <c r="S20" s="38">
        <f t="shared" si="14"/>
        <v>244.79999999999998</v>
      </c>
      <c r="T20" s="38">
        <f t="shared" si="14"/>
        <v>255</v>
      </c>
      <c r="U20" s="38">
        <f t="shared" si="14"/>
        <v>265.2</v>
      </c>
      <c r="V20" s="38">
        <f t="shared" si="14"/>
        <v>275.40000000000003</v>
      </c>
      <c r="W20" s="38">
        <f t="shared" si="14"/>
        <v>285.6</v>
      </c>
      <c r="X20" s="38">
        <f t="shared" si="14"/>
        <v>295.8</v>
      </c>
      <c r="Y20" s="38">
        <f t="shared" si="14"/>
        <v>306</v>
      </c>
      <c r="Z20" s="38">
        <f t="shared" si="14"/>
        <v>316.2</v>
      </c>
      <c r="AA20" s="38">
        <f t="shared" si="14"/>
        <v>326.40000000000003</v>
      </c>
      <c r="AB20" s="38">
        <f t="shared" si="14"/>
        <v>336.6</v>
      </c>
      <c r="AC20" s="38">
        <f t="shared" si="14"/>
        <v>346.8</v>
      </c>
    </row>
    <row r="21" spans="1:29" ht="21" customHeight="1">
      <c r="A21" s="44" t="s">
        <v>36</v>
      </c>
      <c r="B21" s="42" t="s">
        <v>18</v>
      </c>
      <c r="C21" s="43">
        <v>40</v>
      </c>
      <c r="D21" s="48" t="s">
        <v>35</v>
      </c>
      <c r="E21" s="38">
        <f aca="true" t="shared" si="15" ref="E21:AC21">SUM(E5*$C21*10*$D3/$D4)</f>
        <v>136</v>
      </c>
      <c r="F21" s="37">
        <f t="shared" si="15"/>
        <v>149.6</v>
      </c>
      <c r="G21" s="37">
        <f t="shared" si="15"/>
        <v>163.20000000000002</v>
      </c>
      <c r="H21" s="37">
        <f t="shared" si="15"/>
        <v>176.79999999999998</v>
      </c>
      <c r="I21" s="37">
        <f t="shared" si="15"/>
        <v>190.4</v>
      </c>
      <c r="J21" s="37">
        <f t="shared" si="15"/>
        <v>204</v>
      </c>
      <c r="K21" s="37">
        <f t="shared" si="15"/>
        <v>217.6</v>
      </c>
      <c r="L21" s="37">
        <f t="shared" si="15"/>
        <v>231.20000000000002</v>
      </c>
      <c r="M21" s="37">
        <f t="shared" si="15"/>
        <v>244.79999999999998</v>
      </c>
      <c r="N21" s="37">
        <f t="shared" si="15"/>
        <v>258.40000000000003</v>
      </c>
      <c r="O21" s="45">
        <f t="shared" si="15"/>
        <v>272</v>
      </c>
      <c r="P21" s="45">
        <f t="shared" si="15"/>
        <v>285.6</v>
      </c>
      <c r="Q21" s="38">
        <f t="shared" si="15"/>
        <v>299.2</v>
      </c>
      <c r="R21" s="38">
        <f t="shared" si="15"/>
        <v>312.8</v>
      </c>
      <c r="S21" s="38">
        <f t="shared" si="15"/>
        <v>326.40000000000003</v>
      </c>
      <c r="T21" s="38">
        <f t="shared" si="15"/>
        <v>340</v>
      </c>
      <c r="U21" s="38">
        <f t="shared" si="15"/>
        <v>353.59999999999997</v>
      </c>
      <c r="V21" s="38">
        <f t="shared" si="15"/>
        <v>367.2</v>
      </c>
      <c r="W21" s="38">
        <f t="shared" si="15"/>
        <v>380.8</v>
      </c>
      <c r="X21" s="38">
        <f t="shared" si="15"/>
        <v>394.40000000000003</v>
      </c>
      <c r="Y21" s="38">
        <f t="shared" si="15"/>
        <v>408</v>
      </c>
      <c r="Z21" s="38">
        <f t="shared" si="15"/>
        <v>421.59999999999997</v>
      </c>
      <c r="AA21" s="38">
        <f t="shared" si="15"/>
        <v>435.2</v>
      </c>
      <c r="AB21" s="38">
        <f t="shared" si="15"/>
        <v>448.8</v>
      </c>
      <c r="AC21" s="38">
        <f t="shared" si="15"/>
        <v>462.40000000000003</v>
      </c>
    </row>
    <row r="22" spans="1:29" s="26" customFormat="1" ht="21" customHeight="1">
      <c r="A22" s="44" t="s">
        <v>25</v>
      </c>
      <c r="B22" s="42" t="s">
        <v>22</v>
      </c>
      <c r="C22" s="43">
        <v>50</v>
      </c>
      <c r="D22" s="48" t="s">
        <v>21</v>
      </c>
      <c r="E22" s="38">
        <f aca="true" t="shared" si="16" ref="E22:AC22">SUM(E5*$C22*10*$D3/$D4)</f>
        <v>170</v>
      </c>
      <c r="F22" s="38">
        <f t="shared" si="16"/>
        <v>187.00000000000003</v>
      </c>
      <c r="G22" s="38">
        <f t="shared" si="16"/>
        <v>204</v>
      </c>
      <c r="H22" s="38">
        <f t="shared" si="16"/>
        <v>221</v>
      </c>
      <c r="I22" s="38">
        <f t="shared" si="16"/>
        <v>238</v>
      </c>
      <c r="J22" s="38">
        <f t="shared" si="16"/>
        <v>255</v>
      </c>
      <c r="K22" s="38">
        <f t="shared" si="16"/>
        <v>272</v>
      </c>
      <c r="L22" s="38">
        <f t="shared" si="16"/>
        <v>289</v>
      </c>
      <c r="M22" s="38">
        <f t="shared" si="16"/>
        <v>306</v>
      </c>
      <c r="N22" s="38">
        <f t="shared" si="16"/>
        <v>323</v>
      </c>
      <c r="O22" s="38">
        <f t="shared" si="16"/>
        <v>340</v>
      </c>
      <c r="P22" s="38">
        <f t="shared" si="16"/>
        <v>357</v>
      </c>
      <c r="Q22" s="37">
        <f t="shared" si="16"/>
        <v>374.00000000000006</v>
      </c>
      <c r="R22" s="37">
        <f t="shared" si="16"/>
        <v>390.99999999999994</v>
      </c>
      <c r="S22" s="37">
        <f t="shared" si="16"/>
        <v>408</v>
      </c>
      <c r="T22" s="37">
        <f t="shared" si="16"/>
        <v>425</v>
      </c>
      <c r="U22" s="37">
        <f t="shared" si="16"/>
        <v>442</v>
      </c>
      <c r="V22" s="37">
        <f t="shared" si="16"/>
        <v>459</v>
      </c>
      <c r="W22" s="37">
        <f t="shared" si="16"/>
        <v>476</v>
      </c>
      <c r="X22" s="37">
        <f t="shared" si="16"/>
        <v>493</v>
      </c>
      <c r="Y22" s="37">
        <f t="shared" si="16"/>
        <v>510</v>
      </c>
      <c r="Z22" s="45">
        <f t="shared" si="16"/>
        <v>527</v>
      </c>
      <c r="AA22" s="45">
        <f t="shared" si="16"/>
        <v>544</v>
      </c>
      <c r="AB22" s="38">
        <f t="shared" si="16"/>
        <v>561</v>
      </c>
      <c r="AC22" s="38">
        <f t="shared" si="16"/>
        <v>578</v>
      </c>
    </row>
    <row r="23" spans="1:29" ht="21" customHeight="1">
      <c r="A23" s="44" t="s">
        <v>40</v>
      </c>
      <c r="B23" s="42" t="s">
        <v>41</v>
      </c>
      <c r="C23" s="43">
        <v>65</v>
      </c>
      <c r="D23" s="48" t="s">
        <v>39</v>
      </c>
      <c r="E23" s="38">
        <f aca="true" t="shared" si="17" ref="E23:AC23">SUM(E5*$C23*10*$D3/$D4)</f>
        <v>221</v>
      </c>
      <c r="F23" s="38">
        <f t="shared" si="17"/>
        <v>243.10000000000002</v>
      </c>
      <c r="G23" s="38">
        <f t="shared" si="17"/>
        <v>265.2</v>
      </c>
      <c r="H23" s="38">
        <f t="shared" si="17"/>
        <v>287.3</v>
      </c>
      <c r="I23" s="38">
        <f t="shared" si="17"/>
        <v>309.40000000000003</v>
      </c>
      <c r="J23" s="38">
        <f t="shared" si="17"/>
        <v>331.5</v>
      </c>
      <c r="K23" s="38">
        <f t="shared" si="17"/>
        <v>353.59999999999997</v>
      </c>
      <c r="L23" s="38">
        <f t="shared" si="17"/>
        <v>375.7</v>
      </c>
      <c r="M23" s="37">
        <f t="shared" si="17"/>
        <v>397.8</v>
      </c>
      <c r="N23" s="37">
        <f t="shared" si="17"/>
        <v>419.90000000000003</v>
      </c>
      <c r="O23" s="37">
        <f t="shared" si="17"/>
        <v>442</v>
      </c>
      <c r="P23" s="37">
        <f t="shared" si="17"/>
        <v>464.09999999999997</v>
      </c>
      <c r="Q23" s="37">
        <f t="shared" si="17"/>
        <v>486.20000000000005</v>
      </c>
      <c r="R23" s="37">
        <f t="shared" si="17"/>
        <v>508.3</v>
      </c>
      <c r="S23" s="37">
        <f t="shared" si="17"/>
        <v>530.4</v>
      </c>
      <c r="T23" s="37">
        <f t="shared" si="17"/>
        <v>552.5</v>
      </c>
      <c r="U23" s="37">
        <f t="shared" si="17"/>
        <v>574.6</v>
      </c>
      <c r="V23" s="45">
        <f t="shared" si="17"/>
        <v>596.7</v>
      </c>
      <c r="W23" s="45">
        <f t="shared" si="17"/>
        <v>618.8000000000001</v>
      </c>
      <c r="X23" s="38">
        <f t="shared" si="17"/>
        <v>640.9</v>
      </c>
      <c r="Y23" s="38">
        <f t="shared" si="17"/>
        <v>663</v>
      </c>
      <c r="Z23" s="38">
        <f t="shared" si="17"/>
        <v>685.1</v>
      </c>
      <c r="AA23" s="38">
        <f t="shared" si="17"/>
        <v>707.1999999999999</v>
      </c>
      <c r="AB23" s="38">
        <f t="shared" si="17"/>
        <v>729.3000000000001</v>
      </c>
      <c r="AC23" s="38">
        <f t="shared" si="17"/>
        <v>751.4</v>
      </c>
    </row>
    <row r="24" spans="1:29" ht="21" customHeight="1" thickBot="1">
      <c r="A24" s="44" t="s">
        <v>27</v>
      </c>
      <c r="B24" s="42" t="s">
        <v>24</v>
      </c>
      <c r="C24" s="43">
        <v>100</v>
      </c>
      <c r="D24" s="49" t="s">
        <v>23</v>
      </c>
      <c r="E24" s="38">
        <f aca="true" t="shared" si="18" ref="E24:AC24">SUM(E5*$C24*10*$D3/$D4)</f>
        <v>340</v>
      </c>
      <c r="F24" s="38">
        <f t="shared" si="18"/>
        <v>374.00000000000006</v>
      </c>
      <c r="G24" s="38">
        <f t="shared" si="18"/>
        <v>408</v>
      </c>
      <c r="H24" s="37">
        <f t="shared" si="18"/>
        <v>442</v>
      </c>
      <c r="I24" s="37">
        <f t="shared" si="18"/>
        <v>476</v>
      </c>
      <c r="J24" s="37">
        <f t="shared" si="18"/>
        <v>510</v>
      </c>
      <c r="K24" s="37">
        <f t="shared" si="18"/>
        <v>544</v>
      </c>
      <c r="L24" s="37">
        <f t="shared" si="18"/>
        <v>578</v>
      </c>
      <c r="M24" s="37">
        <f t="shared" si="18"/>
        <v>612</v>
      </c>
      <c r="N24" s="37">
        <f t="shared" si="18"/>
        <v>646</v>
      </c>
      <c r="O24" s="37">
        <f t="shared" si="18"/>
        <v>680</v>
      </c>
      <c r="P24" s="37">
        <f t="shared" si="18"/>
        <v>714</v>
      </c>
      <c r="Q24" s="45">
        <f t="shared" si="18"/>
        <v>748.0000000000001</v>
      </c>
      <c r="R24" s="45">
        <f t="shared" si="18"/>
        <v>781.9999999999999</v>
      </c>
      <c r="S24" s="38">
        <f t="shared" si="18"/>
        <v>816</v>
      </c>
      <c r="T24" s="38">
        <f t="shared" si="18"/>
        <v>850</v>
      </c>
      <c r="U24" s="38">
        <f t="shared" si="18"/>
        <v>884</v>
      </c>
      <c r="V24" s="38">
        <f t="shared" si="18"/>
        <v>918</v>
      </c>
      <c r="W24" s="38">
        <f t="shared" si="18"/>
        <v>952</v>
      </c>
      <c r="X24" s="38">
        <f t="shared" si="18"/>
        <v>986</v>
      </c>
      <c r="Y24" s="38">
        <f t="shared" si="18"/>
        <v>1020</v>
      </c>
      <c r="Z24" s="38">
        <f t="shared" si="18"/>
        <v>1054</v>
      </c>
      <c r="AA24" s="38">
        <f t="shared" si="18"/>
        <v>1088</v>
      </c>
      <c r="AB24" s="38">
        <f t="shared" si="18"/>
        <v>1122</v>
      </c>
      <c r="AC24" s="38">
        <f t="shared" si="18"/>
        <v>1156</v>
      </c>
    </row>
    <row r="25" spans="1:2" ht="21" customHeight="1">
      <c r="A25" s="10"/>
      <c r="B25" s="11"/>
    </row>
    <row r="26" spans="1:2" ht="21" customHeight="1">
      <c r="A26" s="10"/>
      <c r="B26" s="11"/>
    </row>
    <row r="27" spans="1:25" ht="21" customHeight="1">
      <c r="A27" s="14"/>
      <c r="B27" s="52"/>
      <c r="C27" s="52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70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25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1" customHeight="1">
      <c r="A32" s="14"/>
      <c r="B32" s="18"/>
      <c r="C32" s="17"/>
      <c r="D32" s="15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21" customHeight="1">
      <c r="A33" s="14"/>
      <c r="B33" s="18"/>
      <c r="C33" s="17"/>
      <c r="D33" s="1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1" customHeight="1">
      <c r="A34" s="14"/>
      <c r="B34" s="18"/>
      <c r="C34" s="17"/>
      <c r="D34" s="15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21" customHeight="1">
      <c r="A35" s="14"/>
      <c r="B35" s="18"/>
      <c r="C35" s="17"/>
      <c r="D35" s="15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21" customHeight="1">
      <c r="A36" s="14"/>
      <c r="B36" s="18"/>
      <c r="C36" s="17"/>
      <c r="D36" s="1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21" customHeight="1">
      <c r="A37" s="14"/>
      <c r="B37" s="18"/>
      <c r="C37" s="17"/>
      <c r="D37" s="1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21" customHeight="1">
      <c r="A38" s="20"/>
      <c r="B38" s="21"/>
      <c r="C38" s="17"/>
      <c r="D38" s="1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21" customHeight="1">
      <c r="A39" s="14"/>
      <c r="B39" s="18"/>
      <c r="C39" s="17"/>
      <c r="D39" s="1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1" customHeight="1">
      <c r="A40" s="14"/>
      <c r="B40" s="18"/>
      <c r="C40" s="17"/>
      <c r="D40" s="15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1" customHeight="1">
      <c r="A41" s="20"/>
      <c r="B41" s="21"/>
      <c r="C41" s="17"/>
      <c r="D41" s="15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1" customHeight="1">
      <c r="A42" s="20"/>
      <c r="B42" s="21"/>
      <c r="C42" s="17"/>
      <c r="D42" s="1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1" customHeight="1">
      <c r="A43" s="20"/>
      <c r="B43" s="21"/>
      <c r="C43" s="17"/>
      <c r="D43" s="1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21" customHeight="1">
      <c r="A44" s="20"/>
      <c r="B44" s="21"/>
      <c r="C44" s="17"/>
      <c r="D44" s="15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21" customHeight="1">
      <c r="A45" s="20"/>
      <c r="B45" s="21"/>
      <c r="C45" s="17"/>
      <c r="D45" s="1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21" customHeight="1">
      <c r="A46" s="20"/>
      <c r="B46" s="21"/>
      <c r="C46" s="17"/>
      <c r="D46" s="1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21" customHeight="1">
      <c r="A47" s="20"/>
      <c r="B47" s="21"/>
      <c r="C47" s="17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21" customHeight="1">
      <c r="A48" s="20"/>
      <c r="B48" s="21"/>
      <c r="C48" s="17"/>
      <c r="D48" s="15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21" customHeight="1">
      <c r="A49" s="20"/>
      <c r="B49" s="21"/>
      <c r="C49" s="17"/>
      <c r="D49" s="1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21" customHeight="1">
      <c r="A50" s="20"/>
      <c r="B50" s="21"/>
      <c r="C50" s="17"/>
      <c r="D50" s="1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1" customHeight="1">
      <c r="A51" s="20"/>
      <c r="B51" s="21"/>
      <c r="C51" s="17"/>
      <c r="D51" s="1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21" customHeight="1">
      <c r="A52" s="20"/>
      <c r="B52" s="21"/>
      <c r="C52" s="17"/>
      <c r="D52" s="15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21" customHeight="1">
      <c r="A53" s="14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</sheetData>
  <sheetProtection/>
  <mergeCells count="3">
    <mergeCell ref="B3:C3"/>
    <mergeCell ref="B4:C4"/>
    <mergeCell ref="B27:C27"/>
  </mergeCells>
  <printOptions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:J3"/>
    </sheetView>
  </sheetViews>
  <sheetFormatPr defaultColWidth="11.421875" defaultRowHeight="12.75"/>
  <cols>
    <col min="1" max="1" width="15.421875" style="0" customWidth="1"/>
    <col min="2" max="10" width="8.00390625" style="28" customWidth="1"/>
  </cols>
  <sheetData>
    <row r="1" spans="1:10" ht="25.5" customHeight="1">
      <c r="A1" s="53" t="s">
        <v>57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27" customHeight="1">
      <c r="A2" s="32" t="s">
        <v>58</v>
      </c>
      <c r="B2" s="30">
        <v>2</v>
      </c>
      <c r="C2" s="29">
        <v>2.25</v>
      </c>
      <c r="D2" s="31">
        <v>2.5</v>
      </c>
      <c r="E2" s="29">
        <v>2.75</v>
      </c>
      <c r="F2" s="30">
        <v>3</v>
      </c>
      <c r="G2" s="29">
        <v>3.25</v>
      </c>
      <c r="H2" s="31">
        <v>3.5</v>
      </c>
      <c r="I2" s="29">
        <v>3.75</v>
      </c>
      <c r="J2" s="33">
        <v>4</v>
      </c>
    </row>
    <row r="3" spans="1:10" ht="33" customHeight="1" thickBot="1">
      <c r="A3" s="34" t="s">
        <v>59</v>
      </c>
      <c r="B3" s="35">
        <v>127.5</v>
      </c>
      <c r="C3" s="35">
        <v>143.4375</v>
      </c>
      <c r="D3" s="35">
        <v>159.375</v>
      </c>
      <c r="E3" s="35">
        <v>175.3125</v>
      </c>
      <c r="F3" s="35">
        <v>191.25</v>
      </c>
      <c r="G3" s="35">
        <v>207.1875</v>
      </c>
      <c r="H3" s="35">
        <v>223.125</v>
      </c>
      <c r="I3" s="35">
        <v>239.0625</v>
      </c>
      <c r="J3" s="36">
        <v>255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Skytterkontoret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Harsem</dc:creator>
  <cp:keywords/>
  <dc:description/>
  <cp:lastModifiedBy>Eken, Morten</cp:lastModifiedBy>
  <cp:lastPrinted>2004-02-20T16:48:27Z</cp:lastPrinted>
  <dcterms:created xsi:type="dcterms:W3CDTF">1998-06-30T15:39:50Z</dcterms:created>
  <dcterms:modified xsi:type="dcterms:W3CDTF">2016-02-08T16:59:03Z</dcterms:modified>
  <cp:category/>
  <cp:version/>
  <cp:contentType/>
  <cp:contentStatus/>
</cp:coreProperties>
</file>