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åre\Rygge skytterlag\"/>
    </mc:Choice>
  </mc:AlternateContent>
  <bookViews>
    <workbookView xWindow="120" yWindow="135" windowWidth="23580" windowHeight="8325"/>
  </bookViews>
  <sheets>
    <sheet name="Interne konkurranser" sheetId="1" r:id="rId1"/>
    <sheet name="Ansvarlig trening 300m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49" i="2" l="1"/>
  <c r="B25" i="1" l="1"/>
  <c r="B15" i="1"/>
  <c r="B19" i="1"/>
  <c r="B20" i="1" s="1"/>
  <c r="B9" i="1"/>
  <c r="B10" i="1" s="1"/>
  <c r="B11" i="1" l="1"/>
  <c r="B12" i="1"/>
  <c r="B6" i="2"/>
  <c r="B8" i="2" s="1"/>
  <c r="B5" i="2"/>
  <c r="B33" i="1"/>
  <c r="B32" i="1"/>
  <c r="B10" i="2" l="1"/>
  <c r="B9" i="2"/>
  <c r="B7" i="2"/>
  <c r="B12" i="2" l="1"/>
  <c r="B11" i="2"/>
  <c r="B14" i="2" l="1"/>
  <c r="B13" i="2"/>
  <c r="B16" i="2" l="1"/>
  <c r="B15" i="2"/>
  <c r="B18" i="2" l="1"/>
  <c r="B17" i="2"/>
  <c r="B20" i="2" l="1"/>
  <c r="B19" i="2"/>
  <c r="B22" i="2" l="1"/>
  <c r="B21" i="2"/>
  <c r="B24" i="2" l="1"/>
  <c r="B23" i="2"/>
  <c r="B26" i="2" l="1"/>
  <c r="B25" i="2"/>
  <c r="B28" i="2" l="1"/>
  <c r="B27" i="2"/>
  <c r="B30" i="2" l="1"/>
  <c r="B29" i="2"/>
  <c r="B32" i="2" l="1"/>
  <c r="B31" i="2"/>
  <c r="B34" i="2" l="1"/>
  <c r="B33" i="2"/>
  <c r="B36" i="2" l="1"/>
  <c r="B35" i="2"/>
  <c r="B38" i="2" l="1"/>
  <c r="B37" i="2"/>
  <c r="B40" i="2" l="1"/>
  <c r="B39" i="2"/>
  <c r="B42" i="2" l="1"/>
  <c r="B41" i="2"/>
  <c r="B43" i="2" l="1"/>
  <c r="B44" i="2"/>
  <c r="B45" i="2" l="1"/>
  <c r="B46" i="2"/>
  <c r="B48" i="2" l="1"/>
  <c r="B47" i="2"/>
</calcChain>
</file>

<file path=xl/sharedStrings.xml><?xml version="1.0" encoding="utf-8"?>
<sst xmlns="http://schemas.openxmlformats.org/spreadsheetml/2006/main" count="161" uniqueCount="52">
  <si>
    <t>FELT:</t>
  </si>
  <si>
    <t>BANE:</t>
  </si>
  <si>
    <t>15M:</t>
  </si>
  <si>
    <t>DIV:</t>
  </si>
  <si>
    <t>Dato</t>
  </si>
  <si>
    <t>Arrangement</t>
  </si>
  <si>
    <t>Klokka</t>
  </si>
  <si>
    <t>Ansvarlig</t>
  </si>
  <si>
    <t>Kåre</t>
  </si>
  <si>
    <t>Knut</t>
  </si>
  <si>
    <t>Klubbmesterskap - grovfelt</t>
  </si>
  <si>
    <t>Klubbmesterskap - finfelt</t>
  </si>
  <si>
    <t>Jan Håkon</t>
  </si>
  <si>
    <t>Åpningspokalen - 300 m</t>
  </si>
  <si>
    <t>Åpningspokalen - 100 m</t>
  </si>
  <si>
    <t>Kåre + vaktliste</t>
  </si>
  <si>
    <t>Damegruppas premie - 100m alle klasser</t>
  </si>
  <si>
    <t>Tone/Øystein</t>
  </si>
  <si>
    <t>Grilling</t>
  </si>
  <si>
    <t>Respitpokalen Rygge - 300m</t>
  </si>
  <si>
    <t>Anne Brit</t>
  </si>
  <si>
    <t>Asbjørn &amp; Nicolay Rygge - 300m</t>
  </si>
  <si>
    <t>Per</t>
  </si>
  <si>
    <t>Klassemedaljer 300 m</t>
  </si>
  <si>
    <t>Klassemedaljer 100 m</t>
  </si>
  <si>
    <t>Jan (grill og kull)</t>
  </si>
  <si>
    <t>Kjeldsens pokal Rygge - 100m alle klasser</t>
  </si>
  <si>
    <t>Dugleiksmerket - 300m</t>
  </si>
  <si>
    <t>Dugleiksmerket - 100m</t>
  </si>
  <si>
    <t>Jens Olav</t>
  </si>
  <si>
    <t>Klubbmesterskap - 300m</t>
  </si>
  <si>
    <t>Klubbmesterskap - 100m</t>
  </si>
  <si>
    <t>Ryggestevnet 100m og 300m</t>
  </si>
  <si>
    <t>Avslutning utesessong Rygge - 100m ungdomsgruppa</t>
  </si>
  <si>
    <t>ERTESKYTING m/FEST Rygge - 100m</t>
  </si>
  <si>
    <t>Klubbmesterskap Rygge - alle klasser</t>
  </si>
  <si>
    <t>ÅRSMØTE</t>
  </si>
  <si>
    <t>JULEAVSLUTNING - ungdomsgruppa</t>
  </si>
  <si>
    <t>Trening</t>
  </si>
  <si>
    <t>Landsskytterstevnet</t>
  </si>
  <si>
    <t>Tone</t>
  </si>
  <si>
    <t>Øystein</t>
  </si>
  <si>
    <t>Ferieklubben gjennom Rygge kommune</t>
  </si>
  <si>
    <t>Terminliste trening baneskyting 300 m 2015</t>
  </si>
  <si>
    <t>Terminliste interne skytinger 2016</t>
  </si>
  <si>
    <t>17.00</t>
  </si>
  <si>
    <t>Alle</t>
  </si>
  <si>
    <t>Kretsstevne 4. krets på Rygge</t>
  </si>
  <si>
    <t>Finale i Klassecup 100m</t>
  </si>
  <si>
    <t>Org.medalje/Kjeldsås minnemedalje i Sarpsborg - Rygge medarrangør</t>
  </si>
  <si>
    <t>Viken II Sarpsborg</t>
  </si>
  <si>
    <t>Kretsstevne 4. krets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</si>
</sst>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/\ dd/\ m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inden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4" xfId="0" applyBorder="1"/>
    <xf numFmtId="20" fontId="0" fillId="0" borderId="4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4" xfId="0" applyNumberForma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164" fontId="0" fillId="0" borderId="4" xfId="0" applyNumberFormat="1" applyBorder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164" fontId="4" fillId="0" borderId="1" xfId="0" applyNumberFormat="1" applyFont="1" applyBorder="1"/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topLeftCell="A4" workbookViewId="0">
      <selection activeCell="C23" sqref="C23"/>
    </sheetView>
  </sheetViews>
  <sheetFormatPr baseColWidth="10" defaultRowHeight="15" x14ac:dyDescent="0.25"/>
  <cols>
    <col min="1" max="1" width="5.5703125" style="16" customWidth="1"/>
    <col min="2" max="2" width="19.85546875" style="2" customWidth="1"/>
    <col min="3" max="3" width="47.42578125" customWidth="1"/>
    <col min="4" max="4" width="11.42578125" style="1"/>
    <col min="5" max="5" width="17.42578125" customWidth="1"/>
  </cols>
  <sheetData>
    <row r="2" spans="1:5" ht="33.75" x14ac:dyDescent="0.25">
      <c r="A2" s="17" t="s">
        <v>44</v>
      </c>
    </row>
    <row r="3" spans="1:5" s="3" customFormat="1" ht="15.75" x14ac:dyDescent="0.25">
      <c r="A3" s="12"/>
      <c r="B3" s="20" t="s">
        <v>4</v>
      </c>
      <c r="C3" s="4" t="s">
        <v>5</v>
      </c>
      <c r="D3" s="5" t="s">
        <v>6</v>
      </c>
      <c r="E3" s="4" t="s">
        <v>7</v>
      </c>
    </row>
    <row r="4" spans="1:5" x14ac:dyDescent="0.25">
      <c r="A4" s="13" t="s">
        <v>0</v>
      </c>
      <c r="B4" s="21"/>
      <c r="C4" s="6"/>
      <c r="D4" s="7"/>
      <c r="E4" s="6"/>
    </row>
    <row r="5" spans="1:5" x14ac:dyDescent="0.25">
      <c r="A5" s="15"/>
      <c r="B5" s="32">
        <v>42434</v>
      </c>
      <c r="C5" s="6" t="s">
        <v>11</v>
      </c>
      <c r="D5" s="8">
        <v>0.45833333333333331</v>
      </c>
      <c r="E5" s="6" t="s">
        <v>9</v>
      </c>
    </row>
    <row r="6" spans="1:5" x14ac:dyDescent="0.25">
      <c r="A6" s="14"/>
      <c r="B6" s="31">
        <v>42455</v>
      </c>
      <c r="C6" s="10" t="s">
        <v>10</v>
      </c>
      <c r="D6" s="11">
        <v>0.45833333333333331</v>
      </c>
      <c r="E6" s="10" t="s">
        <v>8</v>
      </c>
    </row>
    <row r="7" spans="1:5" ht="30" customHeight="1" x14ac:dyDescent="0.25">
      <c r="A7" s="13" t="s">
        <v>1</v>
      </c>
      <c r="B7" s="21"/>
      <c r="C7" s="6"/>
      <c r="D7" s="7"/>
      <c r="E7" s="6"/>
    </row>
    <row r="8" spans="1:5" x14ac:dyDescent="0.25">
      <c r="A8" s="14"/>
      <c r="B8" s="31">
        <v>42480</v>
      </c>
      <c r="C8" s="10" t="s">
        <v>13</v>
      </c>
      <c r="D8" s="11">
        <v>0.72916666666666663</v>
      </c>
      <c r="E8" s="10" t="s">
        <v>12</v>
      </c>
    </row>
    <row r="9" spans="1:5" x14ac:dyDescent="0.25">
      <c r="A9" s="14"/>
      <c r="B9" s="31">
        <f>B8</f>
        <v>42480</v>
      </c>
      <c r="C9" s="6" t="s">
        <v>14</v>
      </c>
      <c r="D9" s="11">
        <v>0.72916666666666663</v>
      </c>
      <c r="E9" s="6" t="s">
        <v>9</v>
      </c>
    </row>
    <row r="10" spans="1:5" x14ac:dyDescent="0.25">
      <c r="A10" s="14"/>
      <c r="B10" s="32">
        <f>B9+3</f>
        <v>42483</v>
      </c>
      <c r="C10" s="9" t="s">
        <v>16</v>
      </c>
      <c r="D10" s="8">
        <v>0.5</v>
      </c>
      <c r="E10" s="6" t="s">
        <v>17</v>
      </c>
    </row>
    <row r="11" spans="1:5" x14ac:dyDescent="0.25">
      <c r="A11" s="14"/>
      <c r="B11" s="31">
        <f>B10</f>
        <v>42483</v>
      </c>
      <c r="C11" s="9" t="s">
        <v>18</v>
      </c>
      <c r="D11" s="8">
        <v>0.5625</v>
      </c>
      <c r="E11" s="6" t="s">
        <v>25</v>
      </c>
    </row>
    <row r="12" spans="1:5" x14ac:dyDescent="0.25">
      <c r="A12" s="14"/>
      <c r="B12" s="32">
        <f>B10</f>
        <v>42483</v>
      </c>
      <c r="C12" s="9" t="s">
        <v>19</v>
      </c>
      <c r="D12" s="8">
        <v>0.625</v>
      </c>
      <c r="E12" s="6" t="s">
        <v>20</v>
      </c>
    </row>
    <row r="13" spans="1:5" x14ac:dyDescent="0.25">
      <c r="A13" s="14"/>
      <c r="B13" s="32">
        <v>42515</v>
      </c>
      <c r="C13" s="9" t="s">
        <v>21</v>
      </c>
      <c r="D13" s="8">
        <v>0.72916666666666663</v>
      </c>
      <c r="E13" s="6" t="s">
        <v>22</v>
      </c>
    </row>
    <row r="14" spans="1:5" x14ac:dyDescent="0.25">
      <c r="A14" s="14"/>
      <c r="B14" s="32">
        <v>42522</v>
      </c>
      <c r="C14" s="9" t="s">
        <v>23</v>
      </c>
      <c r="D14" s="8">
        <v>0.72916666666666663</v>
      </c>
      <c r="E14" s="6" t="s">
        <v>8</v>
      </c>
    </row>
    <row r="15" spans="1:5" x14ac:dyDescent="0.25">
      <c r="A15" s="14"/>
      <c r="B15" s="32">
        <f>B14</f>
        <v>42522</v>
      </c>
      <c r="C15" s="9" t="s">
        <v>24</v>
      </c>
      <c r="D15" s="8">
        <v>0.72916666666666663</v>
      </c>
      <c r="E15" s="6" t="s">
        <v>9</v>
      </c>
    </row>
    <row r="16" spans="1:5" x14ac:dyDescent="0.25">
      <c r="A16" s="14"/>
      <c r="B16" s="32">
        <v>42525</v>
      </c>
      <c r="C16" s="33" t="s">
        <v>49</v>
      </c>
      <c r="D16" s="8"/>
      <c r="E16" s="6"/>
    </row>
    <row r="17" spans="1:5" x14ac:dyDescent="0.25">
      <c r="A17" s="14"/>
      <c r="B17" s="32">
        <v>42529</v>
      </c>
      <c r="C17" s="9" t="s">
        <v>26</v>
      </c>
      <c r="D17" s="8">
        <v>0.72916666666666663</v>
      </c>
      <c r="E17" s="6" t="s">
        <v>12</v>
      </c>
    </row>
    <row r="18" spans="1:5" x14ac:dyDescent="0.25">
      <c r="A18" s="14"/>
      <c r="B18" s="32">
        <v>42536</v>
      </c>
      <c r="C18" s="33" t="s">
        <v>47</v>
      </c>
      <c r="D18" s="8" t="s">
        <v>45</v>
      </c>
      <c r="E18" s="6" t="s">
        <v>46</v>
      </c>
    </row>
    <row r="19" spans="1:5" x14ac:dyDescent="0.25">
      <c r="A19" s="14"/>
      <c r="B19" s="32">
        <f>B17+14</f>
        <v>42543</v>
      </c>
      <c r="C19" s="9" t="s">
        <v>42</v>
      </c>
      <c r="D19" s="8">
        <v>0.45833333333333331</v>
      </c>
      <c r="E19" s="6"/>
    </row>
    <row r="20" spans="1:5" x14ac:dyDescent="0.25">
      <c r="A20" s="14"/>
      <c r="B20" s="32">
        <f>B19+7</f>
        <v>42550</v>
      </c>
      <c r="C20" s="9" t="s">
        <v>42</v>
      </c>
      <c r="D20" s="8">
        <v>0.45833333333333331</v>
      </c>
      <c r="E20" s="6"/>
    </row>
    <row r="21" spans="1:5" x14ac:dyDescent="0.25">
      <c r="A21" s="14"/>
      <c r="B21" s="32">
        <v>42592</v>
      </c>
      <c r="C21" s="9" t="s">
        <v>27</v>
      </c>
      <c r="D21" s="8">
        <v>0.72916666666666663</v>
      </c>
      <c r="E21" s="6" t="s">
        <v>29</v>
      </c>
    </row>
    <row r="22" spans="1:5" x14ac:dyDescent="0.25">
      <c r="A22" s="14"/>
      <c r="B22" s="32">
        <v>42592</v>
      </c>
      <c r="C22" s="9" t="s">
        <v>28</v>
      </c>
      <c r="D22" s="8">
        <v>0.72916666666666663</v>
      </c>
      <c r="E22" s="6" t="s">
        <v>9</v>
      </c>
    </row>
    <row r="23" spans="1:5" x14ac:dyDescent="0.25">
      <c r="A23" s="14"/>
      <c r="B23" s="32">
        <v>42606</v>
      </c>
      <c r="C23" s="33" t="s">
        <v>48</v>
      </c>
      <c r="D23" s="8" t="s">
        <v>45</v>
      </c>
      <c r="E23" s="6"/>
    </row>
    <row r="24" spans="1:5" x14ac:dyDescent="0.25">
      <c r="A24" s="14"/>
      <c r="B24" s="32">
        <v>42613</v>
      </c>
      <c r="C24" s="9" t="s">
        <v>30</v>
      </c>
      <c r="D24" s="8">
        <v>0.72916666666666663</v>
      </c>
      <c r="E24" s="6" t="s">
        <v>17</v>
      </c>
    </row>
    <row r="25" spans="1:5" x14ac:dyDescent="0.25">
      <c r="A25" s="14"/>
      <c r="B25" s="32">
        <f>B24</f>
        <v>42613</v>
      </c>
      <c r="C25" s="9" t="s">
        <v>31</v>
      </c>
      <c r="D25" s="8">
        <v>0.72916666666666663</v>
      </c>
      <c r="E25" s="6" t="s">
        <v>9</v>
      </c>
    </row>
    <row r="26" spans="1:5" x14ac:dyDescent="0.25">
      <c r="A26" s="14"/>
      <c r="B26" s="32">
        <v>42623</v>
      </c>
      <c r="C26" s="9" t="s">
        <v>32</v>
      </c>
      <c r="D26" s="8">
        <v>0.33333333333333331</v>
      </c>
      <c r="E26" s="6" t="s">
        <v>15</v>
      </c>
    </row>
    <row r="27" spans="1:5" x14ac:dyDescent="0.25">
      <c r="A27" s="14"/>
      <c r="B27" s="32">
        <v>42624</v>
      </c>
      <c r="C27" s="9" t="s">
        <v>32</v>
      </c>
      <c r="D27" s="8">
        <v>0.33333333333333331</v>
      </c>
      <c r="E27" s="6" t="s">
        <v>15</v>
      </c>
    </row>
    <row r="28" spans="1:5" x14ac:dyDescent="0.25">
      <c r="A28" s="14"/>
      <c r="B28" s="32">
        <v>42637</v>
      </c>
      <c r="C28" s="9" t="s">
        <v>33</v>
      </c>
      <c r="D28" s="8">
        <v>0.5</v>
      </c>
      <c r="E28" s="6" t="s">
        <v>9</v>
      </c>
    </row>
    <row r="29" spans="1:5" x14ac:dyDescent="0.25">
      <c r="A29" s="15"/>
      <c r="B29" s="32">
        <v>42658</v>
      </c>
      <c r="C29" s="9" t="s">
        <v>34</v>
      </c>
      <c r="D29" s="8">
        <v>0.45833333333333331</v>
      </c>
      <c r="E29" s="6" t="s">
        <v>8</v>
      </c>
    </row>
    <row r="30" spans="1:5" x14ac:dyDescent="0.25">
      <c r="A30" s="19" t="s">
        <v>2</v>
      </c>
      <c r="B30" s="21"/>
      <c r="C30" s="9"/>
      <c r="D30" s="7"/>
      <c r="E30" s="6"/>
    </row>
    <row r="31" spans="1:5" x14ac:dyDescent="0.25">
      <c r="A31" s="14"/>
      <c r="B31" s="22">
        <v>42711</v>
      </c>
      <c r="C31" s="18" t="s">
        <v>35</v>
      </c>
      <c r="D31" s="11">
        <v>0.75</v>
      </c>
      <c r="E31" s="10" t="s">
        <v>9</v>
      </c>
    </row>
    <row r="32" spans="1:5" x14ac:dyDescent="0.25">
      <c r="A32" s="14"/>
      <c r="B32" s="21">
        <f>B31+1</f>
        <v>42712</v>
      </c>
      <c r="C32" s="9" t="s">
        <v>35</v>
      </c>
      <c r="D32" s="8">
        <v>0.75</v>
      </c>
      <c r="E32" s="6" t="s">
        <v>8</v>
      </c>
    </row>
    <row r="33" spans="1:5" x14ac:dyDescent="0.25">
      <c r="A33" s="15"/>
      <c r="B33" s="21">
        <f>B31+3</f>
        <v>42714</v>
      </c>
      <c r="C33" s="9" t="s">
        <v>35</v>
      </c>
      <c r="D33" s="8">
        <v>0.45833333333333331</v>
      </c>
      <c r="E33" s="6" t="s">
        <v>20</v>
      </c>
    </row>
    <row r="34" spans="1:5" x14ac:dyDescent="0.25">
      <c r="A34" s="19" t="s">
        <v>3</v>
      </c>
      <c r="B34" s="21"/>
      <c r="C34" s="9"/>
      <c r="D34" s="7"/>
      <c r="E34" s="6"/>
    </row>
    <row r="35" spans="1:5" x14ac:dyDescent="0.25">
      <c r="A35" s="14"/>
      <c r="B35" s="31">
        <v>42670</v>
      </c>
      <c r="C35" s="18" t="s">
        <v>36</v>
      </c>
      <c r="D35" s="11">
        <v>0.77083333333333337</v>
      </c>
      <c r="E35" s="10" t="s">
        <v>8</v>
      </c>
    </row>
    <row r="36" spans="1:5" x14ac:dyDescent="0.25">
      <c r="A36" s="15"/>
      <c r="B36" s="32">
        <v>42718</v>
      </c>
      <c r="C36" s="9" t="s">
        <v>37</v>
      </c>
      <c r="D36" s="8">
        <v>0.75</v>
      </c>
      <c r="E36" s="6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B51" sqref="B51"/>
    </sheetView>
  </sheetViews>
  <sheetFormatPr baseColWidth="10" defaultRowHeight="15" x14ac:dyDescent="0.25"/>
  <cols>
    <col min="1" max="1" width="5.5703125" style="16" customWidth="1"/>
    <col min="2" max="2" width="19.85546875" style="2" customWidth="1"/>
    <col min="3" max="3" width="32.5703125" customWidth="1"/>
    <col min="4" max="4" width="11.42578125" style="1"/>
    <col min="5" max="5" width="17.42578125" customWidth="1"/>
  </cols>
  <sheetData>
    <row r="1" spans="1:5" ht="33.75" x14ac:dyDescent="0.25">
      <c r="A1" s="17" t="s">
        <v>43</v>
      </c>
    </row>
    <row r="2" spans="1:5" s="3" customFormat="1" ht="15.75" x14ac:dyDescent="0.25">
      <c r="A2" s="34"/>
      <c r="B2" s="23" t="s">
        <v>4</v>
      </c>
      <c r="C2" s="24" t="s">
        <v>5</v>
      </c>
      <c r="D2" s="25" t="s">
        <v>6</v>
      </c>
      <c r="E2" s="24" t="s">
        <v>7</v>
      </c>
    </row>
    <row r="3" spans="1:5" ht="30" customHeight="1" x14ac:dyDescent="0.25">
      <c r="A3" s="26" t="s">
        <v>1</v>
      </c>
      <c r="B3" s="27"/>
      <c r="C3" s="28"/>
      <c r="D3" s="29"/>
      <c r="E3" s="30"/>
    </row>
    <row r="4" spans="1:5" x14ac:dyDescent="0.25">
      <c r="A4" s="14"/>
      <c r="B4" s="31">
        <v>42469</v>
      </c>
      <c r="C4" s="6" t="s">
        <v>38</v>
      </c>
      <c r="D4" s="11">
        <v>0.5</v>
      </c>
      <c r="E4" s="6" t="s">
        <v>41</v>
      </c>
    </row>
    <row r="5" spans="1:5" x14ac:dyDescent="0.25">
      <c r="A5" s="14"/>
      <c r="B5" s="32">
        <f>B4+4</f>
        <v>42473</v>
      </c>
      <c r="C5" s="6" t="s">
        <v>38</v>
      </c>
      <c r="D5" s="8">
        <v>0.72916666666666663</v>
      </c>
      <c r="E5" s="6" t="s">
        <v>29</v>
      </c>
    </row>
    <row r="6" spans="1:5" x14ac:dyDescent="0.25">
      <c r="A6" s="14"/>
      <c r="B6" s="32">
        <f>B4+7</f>
        <v>42476</v>
      </c>
      <c r="C6" s="6" t="s">
        <v>38</v>
      </c>
      <c r="D6" s="11">
        <v>0.5</v>
      </c>
      <c r="E6" s="6" t="s">
        <v>40</v>
      </c>
    </row>
    <row r="7" spans="1:5" x14ac:dyDescent="0.25">
      <c r="A7" s="14"/>
      <c r="B7" s="32">
        <f t="shared" ref="B7:B47" si="0">B6+4</f>
        <v>42480</v>
      </c>
      <c r="C7" s="10" t="s">
        <v>13</v>
      </c>
      <c r="D7" s="8">
        <v>0.72916666666666663</v>
      </c>
      <c r="E7" s="10" t="s">
        <v>12</v>
      </c>
    </row>
    <row r="8" spans="1:5" x14ac:dyDescent="0.25">
      <c r="A8" s="14"/>
      <c r="B8" s="32">
        <f t="shared" ref="B8" si="1">B6+7</f>
        <v>42483</v>
      </c>
      <c r="C8" s="9" t="s">
        <v>19</v>
      </c>
      <c r="D8" s="11">
        <v>0.625</v>
      </c>
      <c r="E8" s="6" t="s">
        <v>20</v>
      </c>
    </row>
    <row r="9" spans="1:5" x14ac:dyDescent="0.25">
      <c r="A9" s="14"/>
      <c r="B9" s="32">
        <f t="shared" si="0"/>
        <v>42487</v>
      </c>
      <c r="C9" s="6" t="s">
        <v>38</v>
      </c>
      <c r="D9" s="8">
        <v>0.72916666666666663</v>
      </c>
      <c r="E9" s="6" t="s">
        <v>8</v>
      </c>
    </row>
    <row r="10" spans="1:5" x14ac:dyDescent="0.25">
      <c r="A10" s="14"/>
      <c r="B10" s="32">
        <f t="shared" ref="B10" si="2">B8+7</f>
        <v>42490</v>
      </c>
      <c r="C10" s="6" t="s">
        <v>38</v>
      </c>
      <c r="D10" s="11">
        <v>0.5</v>
      </c>
      <c r="E10" s="10" t="s">
        <v>12</v>
      </c>
    </row>
    <row r="11" spans="1:5" x14ac:dyDescent="0.25">
      <c r="A11" s="14"/>
      <c r="B11" s="32">
        <f t="shared" si="0"/>
        <v>42494</v>
      </c>
      <c r="C11" s="6" t="s">
        <v>38</v>
      </c>
      <c r="D11" s="8">
        <v>0.72916666666666663</v>
      </c>
      <c r="E11" s="6" t="s">
        <v>29</v>
      </c>
    </row>
    <row r="12" spans="1:5" x14ac:dyDescent="0.25">
      <c r="A12" s="14"/>
      <c r="B12" s="32">
        <f t="shared" ref="B12" si="3">B10+7</f>
        <v>42497</v>
      </c>
      <c r="C12" s="6" t="s">
        <v>38</v>
      </c>
      <c r="D12" s="11">
        <v>0.5</v>
      </c>
      <c r="E12" s="6" t="s">
        <v>40</v>
      </c>
    </row>
    <row r="13" spans="1:5" x14ac:dyDescent="0.25">
      <c r="A13" s="14"/>
      <c r="B13" s="32">
        <f t="shared" si="0"/>
        <v>42501</v>
      </c>
      <c r="C13" s="6" t="s">
        <v>38</v>
      </c>
      <c r="D13" s="8">
        <v>0.72916666666666663</v>
      </c>
      <c r="E13" s="6" t="s">
        <v>41</v>
      </c>
    </row>
    <row r="14" spans="1:5" x14ac:dyDescent="0.25">
      <c r="A14" s="14"/>
      <c r="B14" s="32">
        <f t="shared" ref="B14" si="4">B12+7</f>
        <v>42504</v>
      </c>
      <c r="C14" s="6" t="s">
        <v>38</v>
      </c>
      <c r="D14" s="11">
        <v>0.5</v>
      </c>
      <c r="E14" s="6" t="s">
        <v>8</v>
      </c>
    </row>
    <row r="15" spans="1:5" x14ac:dyDescent="0.25">
      <c r="A15" s="14"/>
      <c r="B15" s="32">
        <f t="shared" si="0"/>
        <v>42508</v>
      </c>
      <c r="C15" s="6" t="s">
        <v>38</v>
      </c>
      <c r="D15" s="8">
        <v>0.72916666666666663</v>
      </c>
      <c r="E15" s="6" t="s">
        <v>12</v>
      </c>
    </row>
    <row r="16" spans="1:5" x14ac:dyDescent="0.25">
      <c r="A16" s="14"/>
      <c r="B16" s="32">
        <f t="shared" ref="B16" si="5">B14+7</f>
        <v>42511</v>
      </c>
      <c r="C16" s="6" t="s">
        <v>38</v>
      </c>
      <c r="D16" s="11">
        <v>0.5</v>
      </c>
      <c r="E16" s="6" t="s">
        <v>20</v>
      </c>
    </row>
    <row r="17" spans="1:5" x14ac:dyDescent="0.25">
      <c r="A17" s="14"/>
      <c r="B17" s="32">
        <f t="shared" si="0"/>
        <v>42515</v>
      </c>
      <c r="C17" s="9" t="s">
        <v>21</v>
      </c>
      <c r="D17" s="8">
        <v>0.72916666666666663</v>
      </c>
      <c r="E17" s="6" t="s">
        <v>22</v>
      </c>
    </row>
    <row r="18" spans="1:5" x14ac:dyDescent="0.25">
      <c r="A18" s="14"/>
      <c r="B18" s="32">
        <f t="shared" ref="B18" si="6">B16+7</f>
        <v>42518</v>
      </c>
      <c r="C18" s="6" t="s">
        <v>38</v>
      </c>
      <c r="D18" s="11">
        <v>0.5</v>
      </c>
      <c r="E18" s="6" t="s">
        <v>41</v>
      </c>
    </row>
    <row r="19" spans="1:5" x14ac:dyDescent="0.25">
      <c r="A19" s="14"/>
      <c r="B19" s="32">
        <f t="shared" si="0"/>
        <v>42522</v>
      </c>
      <c r="C19" s="9" t="s">
        <v>23</v>
      </c>
      <c r="D19" s="8">
        <v>0.72916666666666663</v>
      </c>
      <c r="E19" s="6" t="s">
        <v>8</v>
      </c>
    </row>
    <row r="20" spans="1:5" x14ac:dyDescent="0.25">
      <c r="A20" s="14"/>
      <c r="B20" s="32">
        <f t="shared" ref="B20" si="7">B18+7</f>
        <v>42525</v>
      </c>
      <c r="C20" s="6" t="s">
        <v>38</v>
      </c>
      <c r="D20" s="11">
        <v>0.5</v>
      </c>
      <c r="E20" s="10" t="s">
        <v>29</v>
      </c>
    </row>
    <row r="21" spans="1:5" x14ac:dyDescent="0.25">
      <c r="A21" s="14"/>
      <c r="B21" s="32">
        <f t="shared" si="0"/>
        <v>42529</v>
      </c>
      <c r="C21" s="9" t="s">
        <v>26</v>
      </c>
      <c r="D21" s="8">
        <v>0.72916666666666663</v>
      </c>
      <c r="E21" s="10" t="s">
        <v>12</v>
      </c>
    </row>
    <row r="22" spans="1:5" x14ac:dyDescent="0.25">
      <c r="A22" s="14"/>
      <c r="B22" s="32">
        <f t="shared" ref="B22" si="8">B20+7</f>
        <v>42532</v>
      </c>
      <c r="C22" s="6" t="s">
        <v>50</v>
      </c>
      <c r="D22" s="11">
        <v>0.5</v>
      </c>
      <c r="E22" s="6" t="s">
        <v>40</v>
      </c>
    </row>
    <row r="23" spans="1:5" x14ac:dyDescent="0.25">
      <c r="A23" s="14"/>
      <c r="B23" s="32">
        <f t="shared" si="0"/>
        <v>42536</v>
      </c>
      <c r="C23" s="6" t="s">
        <v>51</v>
      </c>
      <c r="D23" s="8">
        <v>0.70833333333333337</v>
      </c>
      <c r="E23" s="6" t="s">
        <v>41</v>
      </c>
    </row>
    <row r="24" spans="1:5" x14ac:dyDescent="0.25">
      <c r="A24" s="14"/>
      <c r="B24" s="32">
        <f t="shared" ref="B24" si="9">B22+7</f>
        <v>42539</v>
      </c>
      <c r="C24" s="6" t="s">
        <v>38</v>
      </c>
      <c r="D24" s="11">
        <v>0.5</v>
      </c>
      <c r="E24" s="6" t="s">
        <v>8</v>
      </c>
    </row>
    <row r="25" spans="1:5" x14ac:dyDescent="0.25">
      <c r="A25" s="14"/>
      <c r="B25" s="32">
        <f t="shared" si="0"/>
        <v>42543</v>
      </c>
      <c r="C25" s="6" t="s">
        <v>38</v>
      </c>
      <c r="D25" s="8">
        <v>0.72916666666666663</v>
      </c>
      <c r="E25" s="6" t="s">
        <v>20</v>
      </c>
    </row>
    <row r="26" spans="1:5" x14ac:dyDescent="0.25">
      <c r="A26" s="14"/>
      <c r="B26" s="32">
        <f t="shared" ref="B26" si="10">B24+7</f>
        <v>42546</v>
      </c>
      <c r="C26" s="6" t="s">
        <v>38</v>
      </c>
      <c r="D26" s="11">
        <v>0.5</v>
      </c>
      <c r="E26" s="10" t="s">
        <v>12</v>
      </c>
    </row>
    <row r="27" spans="1:5" x14ac:dyDescent="0.25">
      <c r="A27" s="14"/>
      <c r="B27" s="32">
        <f t="shared" si="0"/>
        <v>42550</v>
      </c>
      <c r="C27" s="6" t="s">
        <v>38</v>
      </c>
      <c r="D27" s="8">
        <v>0.72916666666666663</v>
      </c>
      <c r="E27" s="6" t="s">
        <v>29</v>
      </c>
    </row>
    <row r="28" spans="1:5" x14ac:dyDescent="0.25">
      <c r="A28" s="14"/>
      <c r="B28" s="32">
        <f t="shared" ref="B28" si="11">B26+7</f>
        <v>42553</v>
      </c>
      <c r="C28" s="6" t="s">
        <v>38</v>
      </c>
      <c r="D28" s="11">
        <v>0.5</v>
      </c>
      <c r="E28" s="6" t="s">
        <v>40</v>
      </c>
    </row>
    <row r="29" spans="1:5" x14ac:dyDescent="0.25">
      <c r="A29" s="14"/>
      <c r="B29" s="32">
        <f t="shared" si="0"/>
        <v>42557</v>
      </c>
      <c r="C29" s="6" t="s">
        <v>38</v>
      </c>
      <c r="D29" s="8">
        <v>0.72916666666666663</v>
      </c>
      <c r="E29" s="6" t="s">
        <v>41</v>
      </c>
    </row>
    <row r="30" spans="1:5" x14ac:dyDescent="0.25">
      <c r="A30" s="14"/>
      <c r="B30" s="32">
        <f t="shared" ref="B30" si="12">B28+7</f>
        <v>42560</v>
      </c>
      <c r="C30" s="6" t="s">
        <v>38</v>
      </c>
      <c r="D30" s="11">
        <v>0.5</v>
      </c>
      <c r="E30" s="6" t="s">
        <v>8</v>
      </c>
    </row>
    <row r="31" spans="1:5" x14ac:dyDescent="0.25">
      <c r="A31" s="14"/>
      <c r="B31" s="32">
        <f t="shared" si="0"/>
        <v>42564</v>
      </c>
      <c r="C31" s="6" t="s">
        <v>38</v>
      </c>
      <c r="D31" s="8">
        <v>0.72916666666666663</v>
      </c>
      <c r="E31" s="6" t="s">
        <v>20</v>
      </c>
    </row>
    <row r="32" spans="1:5" x14ac:dyDescent="0.25">
      <c r="A32" s="14"/>
      <c r="B32" s="32">
        <f t="shared" ref="B32" si="13">B30+7</f>
        <v>42567</v>
      </c>
      <c r="C32" s="6" t="s">
        <v>38</v>
      </c>
      <c r="D32" s="11">
        <v>0.5</v>
      </c>
      <c r="E32" s="10" t="s">
        <v>12</v>
      </c>
    </row>
    <row r="33" spans="1:5" x14ac:dyDescent="0.25">
      <c r="A33" s="14"/>
      <c r="B33" s="32">
        <f t="shared" si="0"/>
        <v>42571</v>
      </c>
      <c r="C33" s="6" t="s">
        <v>38</v>
      </c>
      <c r="D33" s="8">
        <v>0.72916666666666663</v>
      </c>
      <c r="E33" s="6" t="s">
        <v>29</v>
      </c>
    </row>
    <row r="34" spans="1:5" x14ac:dyDescent="0.25">
      <c r="A34" s="14"/>
      <c r="B34" s="32">
        <f t="shared" ref="B34" si="14">B32+7</f>
        <v>42574</v>
      </c>
      <c r="C34" s="6" t="s">
        <v>38</v>
      </c>
      <c r="D34" s="11">
        <v>0.5</v>
      </c>
      <c r="E34" s="6" t="s">
        <v>40</v>
      </c>
    </row>
    <row r="35" spans="1:5" x14ac:dyDescent="0.25">
      <c r="A35" s="14"/>
      <c r="B35" s="32">
        <f t="shared" si="0"/>
        <v>42578</v>
      </c>
      <c r="C35" s="6" t="s">
        <v>39</v>
      </c>
      <c r="D35" s="8">
        <v>0.72916666666666663</v>
      </c>
      <c r="E35" s="10"/>
    </row>
    <row r="36" spans="1:5" x14ac:dyDescent="0.25">
      <c r="A36" s="14"/>
      <c r="B36" s="32">
        <f t="shared" ref="B36" si="15">B34+7</f>
        <v>42581</v>
      </c>
      <c r="C36" s="6" t="s">
        <v>39</v>
      </c>
      <c r="D36" s="11">
        <v>0.5</v>
      </c>
      <c r="E36" s="6"/>
    </row>
    <row r="37" spans="1:5" x14ac:dyDescent="0.25">
      <c r="A37" s="14"/>
      <c r="B37" s="32">
        <f t="shared" si="0"/>
        <v>42585</v>
      </c>
      <c r="C37" s="6" t="s">
        <v>38</v>
      </c>
      <c r="D37" s="8">
        <v>0.72916666666666663</v>
      </c>
      <c r="E37" s="6" t="s">
        <v>41</v>
      </c>
    </row>
    <row r="38" spans="1:5" x14ac:dyDescent="0.25">
      <c r="A38" s="14"/>
      <c r="B38" s="32">
        <f t="shared" ref="B38" si="16">B36+7</f>
        <v>42588</v>
      </c>
      <c r="C38" s="6" t="s">
        <v>38</v>
      </c>
      <c r="D38" s="11">
        <v>0.5</v>
      </c>
      <c r="E38" s="6" t="s">
        <v>8</v>
      </c>
    </row>
    <row r="39" spans="1:5" x14ac:dyDescent="0.25">
      <c r="A39" s="14"/>
      <c r="B39" s="32">
        <f t="shared" si="0"/>
        <v>42592</v>
      </c>
      <c r="C39" s="9" t="s">
        <v>27</v>
      </c>
      <c r="D39" s="8">
        <v>0.72916666666666663</v>
      </c>
      <c r="E39" s="6" t="s">
        <v>29</v>
      </c>
    </row>
    <row r="40" spans="1:5" x14ac:dyDescent="0.25">
      <c r="A40" s="14"/>
      <c r="B40" s="32">
        <f t="shared" ref="B40" si="17">B38+7</f>
        <v>42595</v>
      </c>
      <c r="C40" s="6" t="s">
        <v>38</v>
      </c>
      <c r="D40" s="11">
        <v>0.5</v>
      </c>
      <c r="E40" s="10" t="s">
        <v>12</v>
      </c>
    </row>
    <row r="41" spans="1:5" x14ac:dyDescent="0.25">
      <c r="A41" s="14"/>
      <c r="B41" s="32">
        <f t="shared" si="0"/>
        <v>42599</v>
      </c>
      <c r="C41" s="6" t="s">
        <v>38</v>
      </c>
      <c r="D41" s="8">
        <v>0.72916666666666663</v>
      </c>
      <c r="E41" s="6" t="s">
        <v>20</v>
      </c>
    </row>
    <row r="42" spans="1:5" x14ac:dyDescent="0.25">
      <c r="A42" s="14"/>
      <c r="B42" s="32">
        <f t="shared" ref="B42" si="18">B40+7</f>
        <v>42602</v>
      </c>
      <c r="C42" s="6" t="s">
        <v>38</v>
      </c>
      <c r="D42" s="11">
        <v>0.5</v>
      </c>
      <c r="E42" s="6" t="s">
        <v>40</v>
      </c>
    </row>
    <row r="43" spans="1:5" x14ac:dyDescent="0.25">
      <c r="A43" s="14"/>
      <c r="B43" s="32">
        <f>B42+4</f>
        <v>42606</v>
      </c>
      <c r="C43" s="6" t="s">
        <v>38</v>
      </c>
      <c r="D43" s="8">
        <v>0.72916666666666663</v>
      </c>
      <c r="E43" s="10" t="s">
        <v>12</v>
      </c>
    </row>
    <row r="44" spans="1:5" x14ac:dyDescent="0.25">
      <c r="A44" s="14"/>
      <c r="B44" s="32">
        <f>B42+7</f>
        <v>42609</v>
      </c>
      <c r="C44" s="6" t="s">
        <v>38</v>
      </c>
      <c r="D44" s="11">
        <v>0.5</v>
      </c>
      <c r="E44" s="6" t="s">
        <v>29</v>
      </c>
    </row>
    <row r="45" spans="1:5" x14ac:dyDescent="0.25">
      <c r="A45" s="14"/>
      <c r="B45" s="32">
        <f t="shared" si="0"/>
        <v>42613</v>
      </c>
      <c r="C45" s="9" t="s">
        <v>30</v>
      </c>
      <c r="D45" s="8">
        <v>0.72916666666666663</v>
      </c>
      <c r="E45" s="6" t="s">
        <v>17</v>
      </c>
    </row>
    <row r="46" spans="1:5" x14ac:dyDescent="0.25">
      <c r="A46" s="14"/>
      <c r="B46" s="32">
        <f t="shared" ref="B46" si="19">B44+7</f>
        <v>42616</v>
      </c>
      <c r="C46" s="6" t="s">
        <v>38</v>
      </c>
      <c r="D46" s="11">
        <v>0.5</v>
      </c>
      <c r="E46" s="6" t="s">
        <v>8</v>
      </c>
    </row>
    <row r="47" spans="1:5" x14ac:dyDescent="0.25">
      <c r="A47" s="14"/>
      <c r="B47" s="32">
        <f t="shared" si="0"/>
        <v>42620</v>
      </c>
      <c r="C47" s="6" t="s">
        <v>38</v>
      </c>
      <c r="D47" s="8">
        <v>0.72916666666666663</v>
      </c>
      <c r="E47" s="6" t="s">
        <v>20</v>
      </c>
    </row>
    <row r="48" spans="1:5" x14ac:dyDescent="0.25">
      <c r="A48" s="14"/>
      <c r="B48" s="32">
        <f t="shared" ref="B48" si="20">B46+7</f>
        <v>42623</v>
      </c>
      <c r="C48" s="9" t="s">
        <v>32</v>
      </c>
      <c r="D48" s="11">
        <v>0.33333333333333331</v>
      </c>
      <c r="E48" s="6" t="s">
        <v>15</v>
      </c>
    </row>
    <row r="49" spans="1:5" x14ac:dyDescent="0.25">
      <c r="A49" s="15"/>
      <c r="B49" s="32">
        <f>B47+4</f>
        <v>42624</v>
      </c>
      <c r="C49" s="9" t="s">
        <v>32</v>
      </c>
      <c r="D49" s="11">
        <v>0.33333333333333331</v>
      </c>
      <c r="E49" s="6" t="s">
        <v>15</v>
      </c>
    </row>
  </sheetData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Interne konkurranser</vt:lpstr>
      <vt:lpstr>Ansvarlig trening 300m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Oskar Larsen</dc:creator>
  <cp:lastModifiedBy>Kåre</cp:lastModifiedBy>
  <cp:lastPrinted>2016-03-06T10:57:16Z</cp:lastPrinted>
  <dcterms:created xsi:type="dcterms:W3CDTF">2014-03-16T10:36:52Z</dcterms:created>
  <dcterms:modified xsi:type="dcterms:W3CDTF">2016-04-26T20:56:16Z</dcterms:modified>
</cp:coreProperties>
</file>